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\Desktop\ceníky\2024\2024_2Q\"/>
    </mc:Choice>
  </mc:AlternateContent>
  <xr:revisionPtr revIDLastSave="0" documentId="13_ncr:1_{BB37341B-E51A-4090-B88E-2607B0DCBCB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definedNames>
    <definedName name="_xlnm._FilterDatabase" localSheetId="0" hidden="1">List1!$A$2:$H$19</definedName>
  </definedNames>
  <calcPr calcId="181029"/>
</workbook>
</file>

<file path=xl/calcChain.xml><?xml version="1.0" encoding="utf-8"?>
<calcChain xmlns="http://schemas.openxmlformats.org/spreadsheetml/2006/main">
  <c r="H255" i="1" l="1"/>
  <c r="H236" i="1"/>
  <c r="H288" i="1"/>
  <c r="H287" i="1"/>
  <c r="H527" i="1"/>
  <c r="H308" i="1"/>
  <c r="H526" i="1"/>
  <c r="H525" i="1"/>
  <c r="H396" i="1"/>
  <c r="H395" i="1"/>
  <c r="H372" i="1"/>
  <c r="H342" i="1"/>
  <c r="H343" i="1"/>
  <c r="H341" i="1"/>
  <c r="H340" i="1"/>
  <c r="H339" i="1"/>
  <c r="H337" i="1"/>
  <c r="H424" i="1"/>
  <c r="H366" i="1"/>
  <c r="H293" i="1"/>
  <c r="H507" i="1"/>
  <c r="H429" i="1"/>
  <c r="H428" i="1"/>
  <c r="H419" i="1"/>
  <c r="H412" i="1"/>
  <c r="H410" i="1"/>
  <c r="H206" i="1"/>
  <c r="H164" i="1"/>
  <c r="H163" i="1"/>
  <c r="H162" i="1"/>
  <c r="H524" i="1"/>
  <c r="H523" i="1"/>
  <c r="H254" i="1"/>
  <c r="H245" i="1"/>
  <c r="H244" i="1"/>
  <c r="H538" i="1"/>
  <c r="H94" i="1"/>
  <c r="H93" i="1"/>
  <c r="H91" i="1"/>
  <c r="H90" i="1"/>
  <c r="H89" i="1"/>
  <c r="H88" i="1"/>
  <c r="H86" i="1"/>
  <c r="H85" i="1"/>
  <c r="H84" i="1"/>
  <c r="H83" i="1"/>
  <c r="H82" i="1"/>
  <c r="H81" i="1"/>
  <c r="H80" i="1"/>
  <c r="H79" i="1"/>
  <c r="H77" i="1"/>
  <c r="H75" i="1"/>
  <c r="H74" i="1"/>
  <c r="H73" i="1"/>
  <c r="H72" i="1"/>
  <c r="H467" i="1"/>
  <c r="H145" i="1"/>
  <c r="H144" i="1"/>
  <c r="H143" i="1"/>
  <c r="H142" i="1"/>
  <c r="H139" i="1"/>
  <c r="H138" i="1"/>
  <c r="H137" i="1"/>
  <c r="H136" i="1"/>
  <c r="H135" i="1"/>
  <c r="H134" i="1"/>
  <c r="H133" i="1"/>
  <c r="H132" i="1"/>
  <c r="H292" i="1"/>
  <c r="H357" i="1"/>
  <c r="H358" i="1"/>
  <c r="H359" i="1"/>
  <c r="H360" i="1"/>
  <c r="H353" i="1"/>
  <c r="H376" i="1"/>
  <c r="H294" i="1"/>
  <c r="H207" i="1"/>
  <c r="H532" i="1"/>
  <c r="H531" i="1"/>
  <c r="H466" i="1"/>
  <c r="H465" i="1"/>
  <c r="H464" i="1"/>
  <c r="H463" i="1"/>
  <c r="H459" i="1"/>
  <c r="H458" i="1"/>
  <c r="H457" i="1"/>
  <c r="H456" i="1"/>
  <c r="H455" i="1"/>
  <c r="H454" i="1"/>
  <c r="H333" i="1"/>
  <c r="H537" i="1"/>
  <c r="H536" i="1"/>
  <c r="H448" i="1"/>
  <c r="H447" i="1"/>
  <c r="H192" i="1"/>
  <c r="H522" i="1"/>
  <c r="H521" i="1"/>
  <c r="H520" i="1"/>
  <c r="H519" i="1"/>
  <c r="H203" i="1"/>
  <c r="H202" i="1"/>
  <c r="H451" i="1"/>
  <c r="H45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53" i="1"/>
  <c r="H452" i="1"/>
  <c r="H19" i="1"/>
  <c r="H18" i="1"/>
  <c r="H17" i="1"/>
  <c r="H16" i="1"/>
  <c r="H15" i="1"/>
  <c r="H14" i="1"/>
  <c r="H13" i="1"/>
  <c r="H12" i="1"/>
  <c r="H9" i="1"/>
  <c r="H8" i="1"/>
  <c r="H7" i="1"/>
  <c r="H6" i="1"/>
  <c r="H49" i="1"/>
  <c r="H48" i="1"/>
  <c r="H47" i="1"/>
  <c r="H46" i="1"/>
  <c r="H44" i="1"/>
  <c r="H43" i="1"/>
  <c r="H42" i="1"/>
  <c r="H41" i="1"/>
  <c r="H39" i="1"/>
  <c r="H38" i="1"/>
  <c r="H37" i="1"/>
  <c r="H36" i="1"/>
  <c r="H35" i="1"/>
  <c r="H34" i="1"/>
  <c r="H33" i="1"/>
  <c r="H32" i="1"/>
  <c r="H30" i="1"/>
  <c r="H29" i="1"/>
  <c r="H27" i="1"/>
  <c r="H26" i="1"/>
  <c r="H25" i="1"/>
  <c r="H24" i="1"/>
  <c r="H55" i="1"/>
  <c r="H54" i="1"/>
  <c r="H53" i="1"/>
  <c r="H52" i="1"/>
  <c r="H128" i="1"/>
  <c r="H127" i="1"/>
  <c r="H126" i="1"/>
  <c r="H125" i="1"/>
  <c r="H124" i="1"/>
  <c r="H123" i="1"/>
  <c r="H122" i="1"/>
  <c r="H121" i="1"/>
  <c r="H112" i="1"/>
  <c r="H111" i="1"/>
  <c r="H110" i="1"/>
  <c r="H109" i="1"/>
  <c r="H106" i="1"/>
  <c r="H105" i="1"/>
  <c r="H104" i="1"/>
  <c r="H103" i="1"/>
  <c r="H100" i="1"/>
  <c r="H99" i="1"/>
  <c r="H67" i="1"/>
  <c r="H66" i="1"/>
  <c r="H65" i="1"/>
  <c r="H64" i="1"/>
  <c r="H171" i="1"/>
  <c r="H170" i="1"/>
  <c r="H169" i="1"/>
  <c r="H168" i="1"/>
  <c r="H167" i="1"/>
  <c r="H166" i="1"/>
  <c r="H165" i="1"/>
  <c r="H159" i="1"/>
  <c r="H158" i="1"/>
  <c r="H157" i="1"/>
  <c r="H156" i="1"/>
  <c r="H153" i="1"/>
  <c r="H152" i="1"/>
  <c r="H151" i="1"/>
  <c r="H150" i="1"/>
  <c r="H201" i="1"/>
  <c r="H200" i="1"/>
  <c r="H199" i="1"/>
  <c r="H198" i="1"/>
  <c r="H197" i="1"/>
  <c r="H196" i="1"/>
  <c r="H195" i="1"/>
  <c r="H194" i="1"/>
  <c r="H193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66" i="1"/>
  <c r="H265" i="1"/>
  <c r="H264" i="1"/>
  <c r="H263" i="1"/>
  <c r="H262" i="1"/>
  <c r="H261" i="1"/>
  <c r="H260" i="1"/>
  <c r="H259" i="1"/>
  <c r="H258" i="1"/>
  <c r="H257" i="1"/>
  <c r="H253" i="1"/>
  <c r="H252" i="1"/>
  <c r="H251" i="1"/>
  <c r="H250" i="1"/>
  <c r="H249" i="1"/>
  <c r="H248" i="1"/>
  <c r="H247" i="1"/>
  <c r="H243" i="1"/>
  <c r="H242" i="1"/>
  <c r="H241" i="1"/>
  <c r="H240" i="1"/>
  <c r="H239" i="1"/>
  <c r="H237" i="1"/>
  <c r="H235" i="1"/>
  <c r="H229" i="1"/>
  <c r="H272" i="1"/>
  <c r="H271" i="1"/>
  <c r="H270" i="1"/>
  <c r="H312" i="1"/>
  <c r="H311" i="1"/>
  <c r="H310" i="1"/>
  <c r="H309" i="1"/>
  <c r="H307" i="1"/>
  <c r="H306" i="1"/>
  <c r="H305" i="1"/>
  <c r="H304" i="1"/>
  <c r="H303" i="1"/>
  <c r="H302" i="1"/>
  <c r="H301" i="1"/>
  <c r="H286" i="1"/>
  <c r="H285" i="1"/>
  <c r="H284" i="1"/>
  <c r="H283" i="1"/>
  <c r="H282" i="1"/>
  <c r="H280" i="1"/>
  <c r="H279" i="1"/>
  <c r="H278" i="1"/>
  <c r="H277" i="1"/>
  <c r="H276" i="1"/>
  <c r="H275" i="1"/>
  <c r="H274" i="1"/>
  <c r="H356" i="1"/>
  <c r="H355" i="1"/>
  <c r="H354" i="1"/>
  <c r="H352" i="1"/>
  <c r="H351" i="1"/>
  <c r="H338" i="1"/>
  <c r="H335" i="1"/>
  <c r="H334" i="1"/>
  <c r="H332" i="1"/>
  <c r="H331" i="1"/>
  <c r="H330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5" i="1"/>
  <c r="H374" i="1"/>
  <c r="H373" i="1"/>
  <c r="H371" i="1"/>
  <c r="H370" i="1"/>
  <c r="H369" i="1"/>
  <c r="H368" i="1"/>
  <c r="H367" i="1"/>
  <c r="H365" i="1"/>
  <c r="H364" i="1"/>
  <c r="H363" i="1"/>
  <c r="H362" i="1"/>
  <c r="H506" i="1"/>
  <c r="H505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49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7" i="1"/>
  <c r="H426" i="1"/>
  <c r="H425" i="1"/>
  <c r="H423" i="1"/>
  <c r="H422" i="1"/>
  <c r="H421" i="1"/>
  <c r="H420" i="1"/>
  <c r="H418" i="1"/>
  <c r="H417" i="1"/>
  <c r="H416" i="1"/>
  <c r="H415" i="1"/>
  <c r="H414" i="1"/>
  <c r="H413" i="1"/>
  <c r="H411" i="1"/>
  <c r="H409" i="1"/>
  <c r="H408" i="1"/>
</calcChain>
</file>

<file path=xl/sharedStrings.xml><?xml version="1.0" encoding="utf-8"?>
<sst xmlns="http://schemas.openxmlformats.org/spreadsheetml/2006/main" count="1272" uniqueCount="773">
  <si>
    <t>kat. číslo</t>
  </si>
  <si>
    <t>NÁZEV PRODUKTU</t>
  </si>
  <si>
    <t>cena bez DPH</t>
  </si>
  <si>
    <t>cena s DPH</t>
  </si>
  <si>
    <t>HYDRANTOVÉ SYSTÉMY</t>
  </si>
  <si>
    <t>svv 500</t>
  </si>
  <si>
    <t>svv 501</t>
  </si>
  <si>
    <t>svv 502</t>
  </si>
  <si>
    <t>svv 503</t>
  </si>
  <si>
    <t>svv 504</t>
  </si>
  <si>
    <t>svv 505</t>
  </si>
  <si>
    <t>svv 506</t>
  </si>
  <si>
    <t>svv 507</t>
  </si>
  <si>
    <t>svv 508</t>
  </si>
  <si>
    <t>svv 509</t>
  </si>
  <si>
    <t>svv 511</t>
  </si>
  <si>
    <t>svv 510</t>
  </si>
  <si>
    <t>Systémy PH-Plus</t>
  </si>
  <si>
    <t>Rozměr (šířka x výška x hloubka)</t>
  </si>
  <si>
    <t>Hadice</t>
  </si>
  <si>
    <t>Délka</t>
  </si>
  <si>
    <t>Dvířka</t>
  </si>
  <si>
    <t>Proudnice</t>
  </si>
  <si>
    <t>710x710x200</t>
  </si>
  <si>
    <t>plná</t>
  </si>
  <si>
    <t>prosklená</t>
  </si>
  <si>
    <t>ekv.6</t>
  </si>
  <si>
    <t>710x710x245</t>
  </si>
  <si>
    <t>ekv.10</t>
  </si>
  <si>
    <t>Systémy na a do zdi</t>
  </si>
  <si>
    <t>650x650x175</t>
  </si>
  <si>
    <t>710x710x135</t>
  </si>
  <si>
    <t>svv 101</t>
  </si>
  <si>
    <t>svv 104</t>
  </si>
  <si>
    <t>svv 103</t>
  </si>
  <si>
    <t>svv 110</t>
  </si>
  <si>
    <t>svv 111</t>
  </si>
  <si>
    <t>svv 102</t>
  </si>
  <si>
    <t>650x650x285</t>
  </si>
  <si>
    <t>D 19</t>
  </si>
  <si>
    <t>D 25</t>
  </si>
  <si>
    <t>svv 004</t>
  </si>
  <si>
    <t>svv 002</t>
  </si>
  <si>
    <t>svv 012</t>
  </si>
  <si>
    <t>svv 003</t>
  </si>
  <si>
    <t>svv 001</t>
  </si>
  <si>
    <t>svv 029</t>
  </si>
  <si>
    <t>svv 027</t>
  </si>
  <si>
    <t>svv 011</t>
  </si>
  <si>
    <t>D19</t>
  </si>
  <si>
    <t>D25</t>
  </si>
  <si>
    <t>Rozměr skříně (šířka x výška x hloubka)</t>
  </si>
  <si>
    <t>650x650x210</t>
  </si>
  <si>
    <t>svv 006</t>
  </si>
  <si>
    <t>svv 007</t>
  </si>
  <si>
    <t>svv 005</t>
  </si>
  <si>
    <t>svv 051</t>
  </si>
  <si>
    <t>svv 010</t>
  </si>
  <si>
    <t>svv 016</t>
  </si>
  <si>
    <t>svv 052</t>
  </si>
  <si>
    <t>svv 008</t>
  </si>
  <si>
    <t>D33</t>
  </si>
  <si>
    <t>D 33</t>
  </si>
  <si>
    <t>ekv.13</t>
  </si>
  <si>
    <t>800x800x340</t>
  </si>
  <si>
    <t>s konzolí (bez skříně)</t>
  </si>
  <si>
    <t>svv 080</t>
  </si>
  <si>
    <t>svv 081</t>
  </si>
  <si>
    <t>nvv 080</t>
  </si>
  <si>
    <t>nvv 081</t>
  </si>
  <si>
    <t>950x650x285</t>
  </si>
  <si>
    <t>D25 - Kombi   ( oddělený box pro RHP )</t>
  </si>
  <si>
    <t>skvvd 004/10</t>
  </si>
  <si>
    <t>skvvd 004/6</t>
  </si>
  <si>
    <t>skvvd 009/10</t>
  </si>
  <si>
    <t>skvvd 009/6</t>
  </si>
  <si>
    <t>Systémy k zapuštění do zdi</t>
  </si>
  <si>
    <t>D19 s rámem</t>
  </si>
  <si>
    <t>svv 210</t>
  </si>
  <si>
    <t>svv 211</t>
  </si>
  <si>
    <t>D25 s rámem</t>
  </si>
  <si>
    <t>650x650x275</t>
  </si>
  <si>
    <t>svv 201</t>
  </si>
  <si>
    <t>svv 200</t>
  </si>
  <si>
    <t>svv 202</t>
  </si>
  <si>
    <t>svv 203</t>
  </si>
  <si>
    <t>D19 s nerezovým rámečkem a dvířky</t>
  </si>
  <si>
    <t>svv 108</t>
  </si>
  <si>
    <t>svv 106</t>
  </si>
  <si>
    <t>svv 116</t>
  </si>
  <si>
    <t>svv 115</t>
  </si>
  <si>
    <t>D25 s nerezovým rámečkem a dvířky</t>
  </si>
  <si>
    <t>svv 013</t>
  </si>
  <si>
    <t>svv 026</t>
  </si>
  <si>
    <t>svv 062</t>
  </si>
  <si>
    <t>svv 063</t>
  </si>
  <si>
    <t>svv 060</t>
  </si>
  <si>
    <t>svv 061</t>
  </si>
  <si>
    <t>svv 064</t>
  </si>
  <si>
    <t>svv 065</t>
  </si>
  <si>
    <t>svv 030</t>
  </si>
  <si>
    <t>svv 033</t>
  </si>
  <si>
    <t>svv 055</t>
  </si>
  <si>
    <t>svv 056</t>
  </si>
  <si>
    <t>svv 053</t>
  </si>
  <si>
    <t>svv 054</t>
  </si>
  <si>
    <t>svv 057</t>
  </si>
  <si>
    <t>svv 058</t>
  </si>
  <si>
    <t>Systém celonerezový      ( na zeď )</t>
  </si>
  <si>
    <t>Provedení</t>
  </si>
  <si>
    <t>levé</t>
  </si>
  <si>
    <t>pravé</t>
  </si>
  <si>
    <t>svv 301/L</t>
  </si>
  <si>
    <t>svv 302/P</t>
  </si>
  <si>
    <t>svv 302/L</t>
  </si>
  <si>
    <t>svv 301/P</t>
  </si>
  <si>
    <t>1190x800x340</t>
  </si>
  <si>
    <t>svv 311/L</t>
  </si>
  <si>
    <t>svv 310/L</t>
  </si>
  <si>
    <t>svv 311/P</t>
  </si>
  <si>
    <t>svv 310/P</t>
  </si>
  <si>
    <t>Boxy a skříně</t>
  </si>
  <si>
    <t>vv 118</t>
  </si>
  <si>
    <t>Požární proudnice přímá D25 se spojkou Al</t>
  </si>
  <si>
    <t>vv 128</t>
  </si>
  <si>
    <t>Požární proudnice přímá D25 se spojkou kompozit</t>
  </si>
  <si>
    <t>vv 111</t>
  </si>
  <si>
    <t>Požární proudnice kombinovaná D25 se spojkou Al - hubice 6</t>
  </si>
  <si>
    <t>vv 124</t>
  </si>
  <si>
    <t>Požární proudnice kombinovaná D25 se spojkou kompozit -hubice 6</t>
  </si>
  <si>
    <t>vv 140</t>
  </si>
  <si>
    <t>Požární proudnice kombinovaná D25 bez spojky - hubice 6</t>
  </si>
  <si>
    <t>vv 117</t>
  </si>
  <si>
    <t>Požární proudnice kombinovaná D25 se spojkou Al - hubice 10</t>
  </si>
  <si>
    <t>vv 112</t>
  </si>
  <si>
    <t>Požární proudnice kombinovaná D25 se spojkou kompozit -hubice 10</t>
  </si>
  <si>
    <t>vv 141</t>
  </si>
  <si>
    <t>Požární proudnice kombinovaná D25 bez spojky - hubice 10</t>
  </si>
  <si>
    <t>vv 192</t>
  </si>
  <si>
    <t>vv 102</t>
  </si>
  <si>
    <t>Požární proudnice plastová C52</t>
  </si>
  <si>
    <t>vv 115</t>
  </si>
  <si>
    <t>Požární proudnice plast kombi C52</t>
  </si>
  <si>
    <t>vv 113</t>
  </si>
  <si>
    <t>Požární proudnice kombi Al C52</t>
  </si>
  <si>
    <t>vv 116</t>
  </si>
  <si>
    <t>Požární proudnice Tajfun Turbo C52</t>
  </si>
  <si>
    <t>Požární proudnice Tajfun Turbo B75</t>
  </si>
  <si>
    <t>Požární proudnice Tajfun Turbo R B75</t>
  </si>
  <si>
    <t>vv 155</t>
  </si>
  <si>
    <t>Požární proudnice Tajfun Profi C</t>
  </si>
  <si>
    <t>vv 168</t>
  </si>
  <si>
    <t>Průmyslová celokovová proudnice C52</t>
  </si>
  <si>
    <t>vv 103</t>
  </si>
  <si>
    <t>Nástěnný hydrant Ms C52 (Ventil 2´´,PN 25) - se spojkou Al</t>
  </si>
  <si>
    <t>vv 104</t>
  </si>
  <si>
    <t>Nástěnný hydrant Ms C52 (Ventil 2´´,PN 25) - se spojkou Ms</t>
  </si>
  <si>
    <t>vv 114</t>
  </si>
  <si>
    <t>Nástěnný hydrant Ms C52 (Ventil 2´´,PN 25) - bez spojky</t>
  </si>
  <si>
    <t>vv 211</t>
  </si>
  <si>
    <t>Nástěnný hydrant Ms C52 (Ventil 2´´,PN 16) - se spojkou Al</t>
  </si>
  <si>
    <t>vv 210</t>
  </si>
  <si>
    <t>Nástěnný hydrant Ms C52 (Ventil 2´´,PN 16) - se spojkou Ms</t>
  </si>
  <si>
    <t>has 100</t>
  </si>
  <si>
    <t>Nástěnný hydrant Ms C52 (Ventil 2´´,PN 16) - bez spojky</t>
  </si>
  <si>
    <t>vv 107</t>
  </si>
  <si>
    <t>vv 106</t>
  </si>
  <si>
    <t>Nástěnný hydrant Ms D25 (Ventil 3/4´´, PN 10) - se spojkou Al</t>
  </si>
  <si>
    <t>vv 105</t>
  </si>
  <si>
    <t>Nástěnný hydrant Ms D25 (Ventil 3/4´´, PN 10) - se spojkou kompozit</t>
  </si>
  <si>
    <t>insm 033</t>
  </si>
  <si>
    <t>Nástěnný hydrant Ms D25 (Ventil 3/4´´, PN 10) - bez spojky</t>
  </si>
  <si>
    <t>met 026</t>
  </si>
  <si>
    <t>Spojka požární pevná D25 Al</t>
  </si>
  <si>
    <t>vv 127</t>
  </si>
  <si>
    <t>Spojka požární pevná D25 polypropylen</t>
  </si>
  <si>
    <t>vv 119</t>
  </si>
  <si>
    <t>Spojka požární pevná C52 Al</t>
  </si>
  <si>
    <t>Spojka požární pevná C52 Ms</t>
  </si>
  <si>
    <t>vv 152</t>
  </si>
  <si>
    <t>Spojka požární pevná B75 Al</t>
  </si>
  <si>
    <t>vv 145</t>
  </si>
  <si>
    <t>met 029</t>
  </si>
  <si>
    <t>vv 126</t>
  </si>
  <si>
    <t>vv 133</t>
  </si>
  <si>
    <t>vv 129</t>
  </si>
  <si>
    <t>vv 134</t>
  </si>
  <si>
    <t>vv 151</t>
  </si>
  <si>
    <t>vv 154</t>
  </si>
  <si>
    <t>mim 026</t>
  </si>
  <si>
    <t>Přechod 5/4´´ / 1´´ polypropylen</t>
  </si>
  <si>
    <t>mim 031</t>
  </si>
  <si>
    <t>Přechod C/D polypropylen</t>
  </si>
  <si>
    <t>vv 110</t>
  </si>
  <si>
    <t xml:space="preserve">Přechod B/C Al </t>
  </si>
  <si>
    <t>vv 130</t>
  </si>
  <si>
    <t>Víčko zaslepovací D25 polypropylen</t>
  </si>
  <si>
    <t>vv 121</t>
  </si>
  <si>
    <t>Víčko zaslepovací C52 Al</t>
  </si>
  <si>
    <t>vv 153</t>
  </si>
  <si>
    <t>Víčko zaslepovací B75 Al</t>
  </si>
  <si>
    <t>Klíč na spojky 75/52</t>
  </si>
  <si>
    <t>Klíč na spojky 110/75</t>
  </si>
  <si>
    <t>kar 077</t>
  </si>
  <si>
    <t>Klíč na spojky 125/75</t>
  </si>
  <si>
    <t>nem 001</t>
  </si>
  <si>
    <t>Klíč k nadzemnímu hydrantu - temperovaná litina</t>
  </si>
  <si>
    <t>kar 096</t>
  </si>
  <si>
    <t>Klíč k nadzemnímu hydrantu - mosaz</t>
  </si>
  <si>
    <t>wm 003</t>
  </si>
  <si>
    <t>Klíč k podzemnímu hydrantu</t>
  </si>
  <si>
    <t>vv 146</t>
  </si>
  <si>
    <t>vv 147</t>
  </si>
  <si>
    <t>vv 149</t>
  </si>
  <si>
    <t>Savice ASE B75 - délka 2,5m</t>
  </si>
  <si>
    <t>Savice ASE B75 - délka 6m</t>
  </si>
  <si>
    <t>vv 144</t>
  </si>
  <si>
    <t>Sací koš B75 bez klapky se spojkou B75</t>
  </si>
  <si>
    <t>vv 162</t>
  </si>
  <si>
    <t>Sací koš A110 bez klapky - vnitřní závit</t>
  </si>
  <si>
    <t>vv 161</t>
  </si>
  <si>
    <t>Sací koš A110 s klapkou - vnitřní závit</t>
  </si>
  <si>
    <t>OSTATNÍ</t>
  </si>
  <si>
    <t>vv 169</t>
  </si>
  <si>
    <t>vv 135</t>
  </si>
  <si>
    <t>Hydrantový nástavec s kulovým uzávěrem</t>
  </si>
  <si>
    <t>vv 120</t>
  </si>
  <si>
    <t>Rozdělovač s kulovým uzávěrem B -CBC</t>
  </si>
  <si>
    <t>vv 204</t>
  </si>
  <si>
    <t>Hasičský hák</t>
  </si>
  <si>
    <t>vv 205</t>
  </si>
  <si>
    <t>vv 206</t>
  </si>
  <si>
    <t>hvv 010</t>
  </si>
  <si>
    <t>hvv 009</t>
  </si>
  <si>
    <t>hvv 006</t>
  </si>
  <si>
    <t>hvv 008</t>
  </si>
  <si>
    <t>hvv 005</t>
  </si>
  <si>
    <t>hvv 027</t>
  </si>
  <si>
    <t>hvv 026</t>
  </si>
  <si>
    <t>hvv 064</t>
  </si>
  <si>
    <t>hvv 050</t>
  </si>
  <si>
    <t>hvv 021</t>
  </si>
  <si>
    <t>hvv 033</t>
  </si>
  <si>
    <t>hvv 035</t>
  </si>
  <si>
    <t>hvv 038</t>
  </si>
  <si>
    <t>hvv 039</t>
  </si>
  <si>
    <t>hvv 036</t>
  </si>
  <si>
    <t>hvv 159</t>
  </si>
  <si>
    <t>hvv 004</t>
  </si>
  <si>
    <t>fin 341</t>
  </si>
  <si>
    <t>Skříňka na klíč malá</t>
  </si>
  <si>
    <t>Skříňka na klíč velká (se zámkem)</t>
  </si>
  <si>
    <t>Skříňka na RHP</t>
  </si>
  <si>
    <t>fin 004</t>
  </si>
  <si>
    <t>Hydrantový box prázdný</t>
  </si>
  <si>
    <t>fin 101</t>
  </si>
  <si>
    <t>Skříň nástěnného hydrantu D25 / 460x460x110 bez vybavení /</t>
  </si>
  <si>
    <t>fin 102</t>
  </si>
  <si>
    <t>ksc 001</t>
  </si>
  <si>
    <t>Hydrantový systém se zploštitelnou hadicí C52 - s košem</t>
  </si>
  <si>
    <t>ksc 002</t>
  </si>
  <si>
    <t>ksvvc</t>
  </si>
  <si>
    <t>Pěnotvorný nástavec na těžkou pěnu</t>
  </si>
  <si>
    <t>vv 156</t>
  </si>
  <si>
    <t>vv 195</t>
  </si>
  <si>
    <t>Přejezdový můstek PH</t>
  </si>
  <si>
    <t>vv 400</t>
  </si>
  <si>
    <t>vv 229</t>
  </si>
  <si>
    <t>Kanálový krtek</t>
  </si>
  <si>
    <t>hvv 091</t>
  </si>
  <si>
    <t>hvv 090</t>
  </si>
  <si>
    <t>hvv 093</t>
  </si>
  <si>
    <t>hvv 092</t>
  </si>
  <si>
    <t>Přenosné plovoucí čerpadlo PH - Cyklon 2/1500</t>
  </si>
  <si>
    <t>vv 228</t>
  </si>
  <si>
    <t>vv 260</t>
  </si>
  <si>
    <t>Rozdělovač PH - Sport</t>
  </si>
  <si>
    <t>vpo 051</t>
  </si>
  <si>
    <t>Spojka požární pevná C52 vnější závit 2´´</t>
  </si>
  <si>
    <t>vpo 052</t>
  </si>
  <si>
    <t>Spojka požární pevná B75 vnitřní závit 3´´</t>
  </si>
  <si>
    <t>vpo 001</t>
  </si>
  <si>
    <t>Skříňka na klíč malá - plastová</t>
  </si>
  <si>
    <t>POŽÁRNÍ ARMATURY</t>
  </si>
  <si>
    <t>Požární proudnice</t>
  </si>
  <si>
    <t>Požární spojky</t>
  </si>
  <si>
    <t>Víčka zaslepovací</t>
  </si>
  <si>
    <t>Hadicové přechody    ( redukce )</t>
  </si>
  <si>
    <t>Hydranty     ( Ventily )</t>
  </si>
  <si>
    <t>Savice</t>
  </si>
  <si>
    <t>hvv 014</t>
  </si>
  <si>
    <t>vv 082</t>
  </si>
  <si>
    <t>vv 136</t>
  </si>
  <si>
    <t>vv 137</t>
  </si>
  <si>
    <t>vv 230</t>
  </si>
  <si>
    <t>vv 233</t>
  </si>
  <si>
    <t>vv 261</t>
  </si>
  <si>
    <t>vv 266</t>
  </si>
  <si>
    <t>vv 265</t>
  </si>
  <si>
    <t>Požární proudnice PH-Sport</t>
  </si>
  <si>
    <t>vv 262</t>
  </si>
  <si>
    <t>vv 268</t>
  </si>
  <si>
    <t>vv 267</t>
  </si>
  <si>
    <t>Hydrantový systém se zploštitelnou hadicí C52 - s navijákem</t>
  </si>
  <si>
    <t>Hydrantový systém se zploštitelnou hadicí C52 - s kolébkou</t>
  </si>
  <si>
    <t>Požární proudnice Tajfun Profi D</t>
  </si>
  <si>
    <t>Požární proudnice Tajfun Profi D/C</t>
  </si>
  <si>
    <t>Savice PH - 110 Sport s "O" kroužky - červená délka 2,5m</t>
  </si>
  <si>
    <t>Savice PH - 110 Sport s "O" kroužky - červená délka 1,6m</t>
  </si>
  <si>
    <t>Savice PH - 110 Sport s "O" kroužky - zelená délka 2,5m</t>
  </si>
  <si>
    <t>Savice PH - 110 Sport s "O" kroužky - zelená délka 1,6m</t>
  </si>
  <si>
    <t>Savice PH - 110 Sport - červená délka 2,5m</t>
  </si>
  <si>
    <t>Savice PH - 110 Sport - červená délka 1,6m</t>
  </si>
  <si>
    <t>Savice PH - 110 modrá délka 2,5m</t>
  </si>
  <si>
    <t>Savice PH - 110 modrá délka 1,6m</t>
  </si>
  <si>
    <t>Koš na požární hadice Profi - Nerez C52</t>
  </si>
  <si>
    <t>Koš na požární hadice Profi - Nerez B75</t>
  </si>
  <si>
    <t>Skříň nástěnného hydrantu C52 / 500x570x210 bez vybavení /</t>
  </si>
  <si>
    <t>Savicové šroubení A110 Al</t>
  </si>
  <si>
    <t>Savicové šroubení A110 PH - Sport</t>
  </si>
  <si>
    <t>Požární hadice PH - ZÁSAH D25 - plastová spojka</t>
  </si>
  <si>
    <t>Požární hadice PH - ZÁSAH D25 - Al spojka</t>
  </si>
  <si>
    <t>Požární hadice PH - ZÁSAH D25 - bez spojky</t>
  </si>
  <si>
    <t>Požární hadice PH - ZÁSAH C52 - bez spojky</t>
  </si>
  <si>
    <t>Požární hadice PH - ZÁSAH C52 Fire Gold - bez spojky</t>
  </si>
  <si>
    <t>Požární hadice PH - ZÁSAH B75 - bez spojky</t>
  </si>
  <si>
    <t>Požární hadice PH - ZÁSAH B75 Fire Gold - bez spojky</t>
  </si>
  <si>
    <t>Požární hadice PH - ZÁSAH A110 bez spojky</t>
  </si>
  <si>
    <t>Požární hadice PH - HYDRANT D25 - plastová spojka</t>
  </si>
  <si>
    <t>Požární hadice PH - HYDRANT D25  - Al spojka</t>
  </si>
  <si>
    <t>Požární hadice PH - HYDRANT D25 - bez spojky</t>
  </si>
  <si>
    <t>Požární hadice PH - HYDRANT C52 - bez spojky</t>
  </si>
  <si>
    <t>Spojka požární hadicová D25 Al</t>
  </si>
  <si>
    <t>Spojka požární hadicová D25 polypropylen</t>
  </si>
  <si>
    <t>Spojka požární hadicová C42 Al</t>
  </si>
  <si>
    <t>Spojka požární hadicová C52 Al</t>
  </si>
  <si>
    <t>Spojka požární hadicová B65 Al</t>
  </si>
  <si>
    <t xml:space="preserve">Spojka požární hadicová B75 Al </t>
  </si>
  <si>
    <t>Spojka požární hadicová B75 Al savicová</t>
  </si>
  <si>
    <t>Spojka požární hadicová A110 (pár)</t>
  </si>
  <si>
    <t>Navíječ požárních hadic  20-B/C</t>
  </si>
  <si>
    <t>vv 216</t>
  </si>
  <si>
    <t>vv 215</t>
  </si>
  <si>
    <t>Přiměšovací tubus PH Mix C-C</t>
  </si>
  <si>
    <t>Přiměšovací tubus PH Mix B-B</t>
  </si>
  <si>
    <t>vv 270</t>
  </si>
  <si>
    <t>vv 272</t>
  </si>
  <si>
    <t xml:space="preserve">Klíč universální </t>
  </si>
  <si>
    <t xml:space="preserve"> </t>
  </si>
  <si>
    <t xml:space="preserve">Kalové čerpadlo PH - 1000 kompletní </t>
  </si>
  <si>
    <t xml:space="preserve">Kalové čerpadlo PH - 1000 základní  </t>
  </si>
  <si>
    <t>vv 148</t>
  </si>
  <si>
    <t>Nástěnný hydrant Al C52  (Ventil 2´´,PN 16) - se spojkou Al</t>
  </si>
  <si>
    <t>hvv 074</t>
  </si>
  <si>
    <t>hvv 073</t>
  </si>
  <si>
    <t xml:space="preserve">Spojka požární hadicová B75 kovaná Al </t>
  </si>
  <si>
    <t>vv 236</t>
  </si>
  <si>
    <t>Spojka požární hadicová C52 kovaná Al</t>
  </si>
  <si>
    <t>Spojka požární hadicová C42 kovaná Al</t>
  </si>
  <si>
    <t>Spojka požární hadicová B65 kovaná Al</t>
  </si>
  <si>
    <t>Spojka požární pevná C52 kovaná Al</t>
  </si>
  <si>
    <t>Spojka požární pevná B75 kovaná Al</t>
  </si>
  <si>
    <t>Sací koš PH - Sport s klapkou</t>
  </si>
  <si>
    <t>vv 244</t>
  </si>
  <si>
    <t>Sací koš PH - Sport s motýlkem</t>
  </si>
  <si>
    <t>vv 245</t>
  </si>
  <si>
    <t xml:space="preserve">Kalové čerpadlo PH - 1200 kompletní </t>
  </si>
  <si>
    <t xml:space="preserve">Kalové čerpadlo PH - 1200 základní  </t>
  </si>
  <si>
    <t>vv 286</t>
  </si>
  <si>
    <t>vv 282</t>
  </si>
  <si>
    <t>vv 283</t>
  </si>
  <si>
    <t>vv 285</t>
  </si>
  <si>
    <t>vv 454</t>
  </si>
  <si>
    <t>vv 455</t>
  </si>
  <si>
    <t>Požární hadice PH - ZÁSAH C38 - bez spojky</t>
  </si>
  <si>
    <t>Požární hadice PH - ZÁSAH C42 - bez spojky</t>
  </si>
  <si>
    <t>Požární hadice PH - ZÁSAH B65 - bez spojky</t>
  </si>
  <si>
    <t>Požární hadice PH - ZÁSAH C52 Fire Gold - se spojkou kovanou</t>
  </si>
  <si>
    <t>Požární hadice PH - ZÁSAH B75 Fire Gold - se spojkou kovanou</t>
  </si>
  <si>
    <t>Požární hadice PH - ZÁSAH C42 - se spojkou kovanou</t>
  </si>
  <si>
    <t>Požární hadice PH - ZÁSAH B65 - se spojkou kovanou</t>
  </si>
  <si>
    <t>hvv 091-K</t>
  </si>
  <si>
    <t>hvv 093-K</t>
  </si>
  <si>
    <t>hvv 014-K</t>
  </si>
  <si>
    <t>hvv 033-K</t>
  </si>
  <si>
    <t>Přenosné plovoucí čerpadlo PH - Mamut 2400</t>
  </si>
  <si>
    <t>vv 287</t>
  </si>
  <si>
    <t>Požární proudnice C52 přímá bez uzávěru</t>
  </si>
  <si>
    <t>vv 142</t>
  </si>
  <si>
    <t>Přechod A110 / Rd130 vnitřní</t>
  </si>
  <si>
    <t>vv 246</t>
  </si>
  <si>
    <t>Přechod A110 / Rd130 vnější</t>
  </si>
  <si>
    <t>vv 247</t>
  </si>
  <si>
    <t>Přechod A110 / Rd155 vnitřní</t>
  </si>
  <si>
    <t>vv 248</t>
  </si>
  <si>
    <t>nv 250</t>
  </si>
  <si>
    <t>Hadicový naviják 25/60</t>
  </si>
  <si>
    <t>Sací koš B75 Special</t>
  </si>
  <si>
    <t>vv 288</t>
  </si>
  <si>
    <t>Osvětlovací balon PH - Fireball 300</t>
  </si>
  <si>
    <t>Teleskopický stativ PH</t>
  </si>
  <si>
    <t>Kotvící sada PH</t>
  </si>
  <si>
    <t>vv 292</t>
  </si>
  <si>
    <t>vv 291</t>
  </si>
  <si>
    <t>vv 295</t>
  </si>
  <si>
    <t>Sada savic PH-Sport 110 s "O" kroužky a proudnice zdarma</t>
  </si>
  <si>
    <t>vv 349</t>
  </si>
  <si>
    <t>Požární hadice PH - ZÁSAH C42 Fire Orange - se spojkou kovanou</t>
  </si>
  <si>
    <t>Požární hadice PH - ZÁSAH C42 Fire Orange - bez spojky</t>
  </si>
  <si>
    <t>hvv 098</t>
  </si>
  <si>
    <t>hvv 099</t>
  </si>
  <si>
    <t>hvv 099-K</t>
  </si>
  <si>
    <t>Přetlakový ventilátor PH - V600</t>
  </si>
  <si>
    <t>vv 471</t>
  </si>
  <si>
    <t>Osvětlovací balon PH - Fireball 400</t>
  </si>
  <si>
    <t>Osvětlovací balon PH - Fireball 1000</t>
  </si>
  <si>
    <t>vv 293</t>
  </si>
  <si>
    <t>vv 294</t>
  </si>
  <si>
    <t>Přechod C/D Al</t>
  </si>
  <si>
    <t>kar 030</t>
  </si>
  <si>
    <t>Požární hadice PH - ZÁSAH B65 Fire Orange - se spojkou kovanou</t>
  </si>
  <si>
    <t>Požární hadice PH - ZÁSAH B65 Fire Orange - bez spojky</t>
  </si>
  <si>
    <t>hvv 105</t>
  </si>
  <si>
    <t>hvv 105-K</t>
  </si>
  <si>
    <t>hvv 104</t>
  </si>
  <si>
    <t>Ventilové lano 6 x 12</t>
  </si>
  <si>
    <t>Ventilové lano 8 x 25</t>
  </si>
  <si>
    <t>vv 456</t>
  </si>
  <si>
    <t>vv 457</t>
  </si>
  <si>
    <t>Přetlakový ventilátor PH - V600/S</t>
  </si>
  <si>
    <t>vv 471/S</t>
  </si>
  <si>
    <t>vv 480</t>
  </si>
  <si>
    <t>vv 481</t>
  </si>
  <si>
    <t>Kalové čerpadlo PH-PROGRESS 1000</t>
  </si>
  <si>
    <t>Kalové čerpadlo PH-PROGRESS 1400</t>
  </si>
  <si>
    <t>Osvětlovací technika</t>
  </si>
  <si>
    <t>Elektrocentrály</t>
  </si>
  <si>
    <t xml:space="preserve">Elektrocentrála PH-PROGRESS  5500  3F           </t>
  </si>
  <si>
    <t>vv 485</t>
  </si>
  <si>
    <t>Sací koš A110 s klapkou - spojka A110</t>
  </si>
  <si>
    <t>Sací koš PH s klapkou - spojka A110</t>
  </si>
  <si>
    <t>Sací koš PH s motýlkem - spojka A110</t>
  </si>
  <si>
    <t>vv 161/1</t>
  </si>
  <si>
    <t>vv 244/S</t>
  </si>
  <si>
    <t>vv 245/S</t>
  </si>
  <si>
    <t>Kalové čerpadlo PH-2400</t>
  </si>
  <si>
    <t>vv 482</t>
  </si>
  <si>
    <t>MOTOROVÉ STŘÍKAČKY, ČERPADLA A PŘÍSLUŠENSTVÍ</t>
  </si>
  <si>
    <t>Stříkačky</t>
  </si>
  <si>
    <t>Sací koš A110 Special  (Fe+Zn)</t>
  </si>
  <si>
    <t>vv 401</t>
  </si>
  <si>
    <t>vv178</t>
  </si>
  <si>
    <t>Požární hadice PH - ZÁSAH D25 - plastová spojka - délka 10m</t>
  </si>
  <si>
    <t>hvv 032-Z</t>
  </si>
  <si>
    <t>Požární hadice PH - ZÁSAH D25 - Al spojka - délka 10 m</t>
  </si>
  <si>
    <t>hvv 069-Z</t>
  </si>
  <si>
    <t>hvv 120</t>
  </si>
  <si>
    <t>Požární hadice PH - RESIST C52 - bez spojky</t>
  </si>
  <si>
    <t>res 001</t>
  </si>
  <si>
    <t>hvv 049-FK</t>
  </si>
  <si>
    <t>Požární hadice PH - ZÁSAH C52 Fire Gold - se spojkou kovanou - délka 10m</t>
  </si>
  <si>
    <t>hvv 121</t>
  </si>
  <si>
    <t>hvv 029</t>
  </si>
  <si>
    <t>Požární hadice PH - RESIST B75 - bez spojky</t>
  </si>
  <si>
    <t>res 002</t>
  </si>
  <si>
    <t>hvv 029-F</t>
  </si>
  <si>
    <t>Požární hadice PH - ZÁSAH B75 Fire Gold - se spojkou kovanou - délka 10m</t>
  </si>
  <si>
    <t>hvv 029-FK</t>
  </si>
  <si>
    <t>hvv 065</t>
  </si>
  <si>
    <t>Požární hadice PH - ZÁSAH A110  Al spojka</t>
  </si>
  <si>
    <t>hvv 115</t>
  </si>
  <si>
    <t>Požární hadice PH - ZÁSAH C42 Fire Orange - se spojkou kovanou - délka 10m</t>
  </si>
  <si>
    <t>hvv 115-K</t>
  </si>
  <si>
    <t>hvv 114</t>
  </si>
  <si>
    <t>Požární hadice PH - ZÁSAH C42 - se spojkou kovanou - délka 10m</t>
  </si>
  <si>
    <t>hvv 114-K</t>
  </si>
  <si>
    <t>hvv 134</t>
  </si>
  <si>
    <t>Požární hadice PH - ZÁSAH B65 Fire Orange - se spojkou kovanou - délka 10m</t>
  </si>
  <si>
    <t>hvv 134-K</t>
  </si>
  <si>
    <t>hvv 133</t>
  </si>
  <si>
    <t>Požární hadice PH - ZÁSAH B65 - se spojkou kovanou - délka 10m</t>
  </si>
  <si>
    <t>hvv 133-K</t>
  </si>
  <si>
    <t>Požární hadice PH - HYDRANT D25 - plastová spojka - délka 10m</t>
  </si>
  <si>
    <t>hvv 032</t>
  </si>
  <si>
    <t>Požární hadice PH - HYDRANT D25  - Al spojka - délka 10m</t>
  </si>
  <si>
    <t>hvv 069</t>
  </si>
  <si>
    <t>hvv 049-H</t>
  </si>
  <si>
    <t>Požární hadice PH - ZÁSAH B75 - Al spojka - délka 10m</t>
  </si>
  <si>
    <t>Požární hadice PH - ZÁSAH C52 - Al spojka</t>
  </si>
  <si>
    <t>Požární hadice PH - RESIST C52 - Al spojka</t>
  </si>
  <si>
    <t>Požární hadice PH - ZÁSAH C52 Fire Gold - Al spojka</t>
  </si>
  <si>
    <t>Požární hadice PH - ZÁSAH B75 - Al spojka</t>
  </si>
  <si>
    <t>Požární hadice PH - RESIST B75 - Al spojka</t>
  </si>
  <si>
    <t>Požární hadice PH - ZÁSAH B75 Fire Gold - Al spojka</t>
  </si>
  <si>
    <t>Požární hadice PH - ZÁSAH C38 - Al spojka</t>
  </si>
  <si>
    <t>Požární hadice PH - ZÁSAH C42 Fire Orange - Al spojka</t>
  </si>
  <si>
    <t>Požární hadice PH - ZÁSAH C42 - Al spojka</t>
  </si>
  <si>
    <t>Požární hadice PH - ZÁSAH B65 Fire Orange - Al spojka</t>
  </si>
  <si>
    <t>Požární hadice PH - ZÁSAH B65 - Al spojka</t>
  </si>
  <si>
    <t>Požární hadice PH - HYDRANT C52 - Al spojka</t>
  </si>
  <si>
    <t>Požární hadice PH - ZÁSAH C52 Fire Gold - Al spojka - délka 10m</t>
  </si>
  <si>
    <t>Požární hadice PH - ZÁSAH B75 Fire Gold - Al spojka - délka 10m</t>
  </si>
  <si>
    <t>Požární hadice PH - ZÁSAH A110 -  Al spojka - délka 10m</t>
  </si>
  <si>
    <t>Požární hadice PH - ZÁSAH C42 Fire Orange - Al spojka - délka 10m</t>
  </si>
  <si>
    <t>Požární hadice PH - ZÁSAH C42 - Al spojka - délka 10m</t>
  </si>
  <si>
    <t>Požární hadice PH - ZÁSAH B65 Fire Orange - Al spojka - délka 10m</t>
  </si>
  <si>
    <t>Požární hadice PH - ZÁSAH B65 - Al spojka - délka 10m</t>
  </si>
  <si>
    <t>Požární hadice PH - HYDRANT C52 - Al spojka  - délka 10m</t>
  </si>
  <si>
    <t>Požární hadice PH - ZÁSAH C52 - Al spojka - délka 10m</t>
  </si>
  <si>
    <t>hvv 049</t>
  </si>
  <si>
    <t>vv 461</t>
  </si>
  <si>
    <t>Rozdělovač PH - Junior C-DD</t>
  </si>
  <si>
    <t>Sací a výtlačná hadice PH - VH 450</t>
  </si>
  <si>
    <t>Sací a výtlačná hadice PH - VH 600</t>
  </si>
  <si>
    <t>vv 472</t>
  </si>
  <si>
    <t>vv 473</t>
  </si>
  <si>
    <t>Ventilátory a příslušenství</t>
  </si>
  <si>
    <t>Koš na požární hadice Profi - Nerez D25</t>
  </si>
  <si>
    <t>vv 208</t>
  </si>
  <si>
    <t>Sběrač A110</t>
  </si>
  <si>
    <t>Sběrač Rd130</t>
  </si>
  <si>
    <t>vv 488</t>
  </si>
  <si>
    <t>vv 487</t>
  </si>
  <si>
    <t>Pěnotvorné zařízení</t>
  </si>
  <si>
    <t>vv 476</t>
  </si>
  <si>
    <t>Plovoucí sací koš - spojka A110</t>
  </si>
  <si>
    <t>Plovoucí sací koš - šroubení 110</t>
  </si>
  <si>
    <t>vv 411</t>
  </si>
  <si>
    <t>vv 412</t>
  </si>
  <si>
    <t>Hydrantový vřetenový nástavec DN100</t>
  </si>
  <si>
    <t>Požární hadice PH - TRANSPORT A152  Al spojka</t>
  </si>
  <si>
    <t>Požární hadice PH - TRANSPORT A152 bez spojky</t>
  </si>
  <si>
    <t>hvv 124</t>
  </si>
  <si>
    <t>hvv 125</t>
  </si>
  <si>
    <t>Sací koš PH-C52 s klapkou</t>
  </si>
  <si>
    <t>Sací koš PH-B75 s klapkou</t>
  </si>
  <si>
    <t>vv 404</t>
  </si>
  <si>
    <t>vv 405</t>
  </si>
  <si>
    <t>Spojka požární pevná A110 vnitřní závit 4´´</t>
  </si>
  <si>
    <t>kar 003</t>
  </si>
  <si>
    <t>Víčko A110 s bajonetem</t>
  </si>
  <si>
    <t>vpo 008</t>
  </si>
  <si>
    <t>kar 021</t>
  </si>
  <si>
    <t>Spojka požární pevná B75 vnější závit 2 1/2´´</t>
  </si>
  <si>
    <t>vpo 058</t>
  </si>
  <si>
    <t>Stříkačka PH - DELTA</t>
  </si>
  <si>
    <t>vv 425</t>
  </si>
  <si>
    <t>Plovoucí sací koš - B75</t>
  </si>
  <si>
    <t>vv 413</t>
  </si>
  <si>
    <t>Přenosné plovoucí čerpadlo PH - Poseidon 1BS</t>
  </si>
  <si>
    <t>vv 433</t>
  </si>
  <si>
    <t>POŽÁRNÍ HADICE ( 5 m )</t>
  </si>
  <si>
    <t>POŽÁRNÍ HADICE ( 10 m )</t>
  </si>
  <si>
    <t>POŽÁRNÍ HADICE ( 20 m )</t>
  </si>
  <si>
    <t>Požární hadice PH - ZÁSAH C52 - Al spojka - délka 5 m</t>
  </si>
  <si>
    <t>Požární hadice PH - ZÁSAH B75 - Al spojka - délka 5 m</t>
  </si>
  <si>
    <t>hvv 081</t>
  </si>
  <si>
    <t>hvv 082</t>
  </si>
  <si>
    <t>Stříkačka PH - ALFA BS 23HP</t>
  </si>
  <si>
    <t>Stříkačka PH - ALFA 2 BS 23HP</t>
  </si>
  <si>
    <t>vv 426</t>
  </si>
  <si>
    <t>vv 427</t>
  </si>
  <si>
    <t>PH-Likvidátor I</t>
  </si>
  <si>
    <t>PH-Likvidátor II</t>
  </si>
  <si>
    <t>vv 320</t>
  </si>
  <si>
    <t>vv 321</t>
  </si>
  <si>
    <t>vv 234</t>
  </si>
  <si>
    <t>Víčko A110 se závitem Rd 130 vnitřním</t>
  </si>
  <si>
    <t>Spojka požární hadicová C38 Al</t>
  </si>
  <si>
    <t>Přenosné plovoucí čerpadlo PH - Poseidon 2BS</t>
  </si>
  <si>
    <t>vv 441</t>
  </si>
  <si>
    <t>Přetlakový ventilátor PH - V450/GX</t>
  </si>
  <si>
    <t>Přetlakový ventilátor PH - V450/GP</t>
  </si>
  <si>
    <t>vv 477/GX</t>
  </si>
  <si>
    <t>vv 477/GP</t>
  </si>
  <si>
    <t>Hasičský hák PH kompozit  (délka 2500 mm)</t>
  </si>
  <si>
    <t>Hasičský hák PH kompozit  (délka 3000 mm)</t>
  </si>
  <si>
    <t>vv 340</t>
  </si>
  <si>
    <t>vv 341</t>
  </si>
  <si>
    <t>Rozdělovač C - DCD s kulovým uzávěrem</t>
  </si>
  <si>
    <t>vpo 064</t>
  </si>
  <si>
    <t>Hasicí hřeb PH - ATTACK  délka 55 cm</t>
  </si>
  <si>
    <t>Hasicí hřeb PH - ATTACK  délka 150 cm</t>
  </si>
  <si>
    <t>Hasicí hřeb PH - DEFENSIVE  délka 55 cm</t>
  </si>
  <si>
    <t>Hasicí hřeb PH - DEFENSIVE  délka 150 cm</t>
  </si>
  <si>
    <t>vv 371</t>
  </si>
  <si>
    <t>vv 371/150</t>
  </si>
  <si>
    <t>vv 370</t>
  </si>
  <si>
    <t>vv 370/150</t>
  </si>
  <si>
    <t>Přenosné plovoucí čerpadlo PH - Poseidon 1</t>
  </si>
  <si>
    <t>vv 443</t>
  </si>
  <si>
    <t>Přenosné plovoucí čerpadlo PH - Poseidon 1000</t>
  </si>
  <si>
    <t>Přenosné plovoucí čerpadlo PH - Poseidon 1200</t>
  </si>
  <si>
    <t>vv 444</t>
  </si>
  <si>
    <t>vv 445</t>
  </si>
  <si>
    <t>Čerpadla kalová</t>
  </si>
  <si>
    <t>Čerpadla plovoucí</t>
  </si>
  <si>
    <t>hvv 049-F</t>
  </si>
  <si>
    <t>Požární hadice PH - PROLINE C38 - bez spojky</t>
  </si>
  <si>
    <t>Požární hadice PH - PROLINE C38 - Al spojka</t>
  </si>
  <si>
    <t>hvv 201</t>
  </si>
  <si>
    <t>hvv 202</t>
  </si>
  <si>
    <t>Požární hadice PH - PROLINE C42 - bez spojky</t>
  </si>
  <si>
    <t>Požární hadice PH - PROLINE C42 - Al spojka</t>
  </si>
  <si>
    <t>Požární hadice PH - PROLINE C42 - se spojkou kovanou</t>
  </si>
  <si>
    <t>hvv 203</t>
  </si>
  <si>
    <t>hvv 204</t>
  </si>
  <si>
    <t>hvv 205</t>
  </si>
  <si>
    <t>Požární hadice PH - PROLINE C52 - bez spojky</t>
  </si>
  <si>
    <t>Požární hadice PH - PROLINE C52 - Al spojka</t>
  </si>
  <si>
    <t>Požární hadice PH - PROLINE C52 - se spojkou kovanou</t>
  </si>
  <si>
    <t>hvv 206</t>
  </si>
  <si>
    <t>hvv 207</t>
  </si>
  <si>
    <t>hvv 208</t>
  </si>
  <si>
    <t>Požární hadice PH - PROLINE B65 - bez spojky</t>
  </si>
  <si>
    <t>Požární hadice PH - PROLINE B65 - Al spojka</t>
  </si>
  <si>
    <t>Požární hadice PH - PROLINE B65 - se spojkou kovanou</t>
  </si>
  <si>
    <t>Požární hadice PH - PROLINE B75 - bez spojky</t>
  </si>
  <si>
    <t>Požární hadice PH - PROLINE B75 - Al spojka</t>
  </si>
  <si>
    <t>Požární hadice PH - PROLINE B75 - se spojkou kovanou</t>
  </si>
  <si>
    <t>hvv 209</t>
  </si>
  <si>
    <t>hvv 210</t>
  </si>
  <si>
    <t>hvv 211</t>
  </si>
  <si>
    <t>hvv 212</t>
  </si>
  <si>
    <t>hvv 213</t>
  </si>
  <si>
    <t>hvv 214</t>
  </si>
  <si>
    <t>Požární hadice PH - PROLINE D25 - bez spojky</t>
  </si>
  <si>
    <t>Požární hadice PH - PROLINE D25 - Al spojka</t>
  </si>
  <si>
    <t>hvv 199</t>
  </si>
  <si>
    <t>hvv 200</t>
  </si>
  <si>
    <t>Hasicí hřeb PH - ATTACK délka 100 cm</t>
  </si>
  <si>
    <t>Hasicí hřeb PH - DEFENSIVE délka 100 cm</t>
  </si>
  <si>
    <t>vv 371/100</t>
  </si>
  <si>
    <t>vv 370/100</t>
  </si>
  <si>
    <t>HADICE RESIST (20 m)</t>
  </si>
  <si>
    <t>ekv. 6</t>
  </si>
  <si>
    <t>svv 107</t>
  </si>
  <si>
    <t>svv 109</t>
  </si>
  <si>
    <t>svv 120</t>
  </si>
  <si>
    <t>svv 122</t>
  </si>
  <si>
    <t>vpo 065</t>
  </si>
  <si>
    <t xml:space="preserve">Požární hadice PH - VYSOKOTLAKÁ D25 - bez spojky </t>
  </si>
  <si>
    <t>hvv175</t>
  </si>
  <si>
    <t>hvv177</t>
  </si>
  <si>
    <t xml:space="preserve">Sestava BAG 4H - Basic </t>
  </si>
  <si>
    <t>vv820</t>
  </si>
  <si>
    <t xml:space="preserve">Sestava BAG 4H - Clasic </t>
  </si>
  <si>
    <t>vv821</t>
  </si>
  <si>
    <t xml:space="preserve">Sestava BAG 4H - Proline </t>
  </si>
  <si>
    <t>vv822</t>
  </si>
  <si>
    <t xml:space="preserve">Požární hadice PH - VYSOKOTLAKÁ D25 - se spojkou mosaznou  </t>
  </si>
  <si>
    <t>vog009</t>
  </si>
  <si>
    <t>vog004</t>
  </si>
  <si>
    <t>vog010</t>
  </si>
  <si>
    <t>vog002</t>
  </si>
  <si>
    <t>vog011</t>
  </si>
  <si>
    <t>Osvětlovací balon PH - Fireball 250 LED</t>
  </si>
  <si>
    <t>vv296</t>
  </si>
  <si>
    <t>Požární hadice PH - Zásah EXTREM C42 - bez spojky</t>
  </si>
  <si>
    <t>hvv 220</t>
  </si>
  <si>
    <t>Požární hadice PH - Zásah EXTREM C42 - s Al spojkou</t>
  </si>
  <si>
    <t>hvv 221</t>
  </si>
  <si>
    <t>Požární hadice PH - Zásah EXTREM C52 - bez spojky</t>
  </si>
  <si>
    <t>hvv 222</t>
  </si>
  <si>
    <t>Požární hadice PH - Zásah EXTREM C52 - s Al spojkou</t>
  </si>
  <si>
    <t>hvv 223</t>
  </si>
  <si>
    <t>Požární hadice PH - Zásah EXTREM B65 - bez spojky</t>
  </si>
  <si>
    <t>hvv 224</t>
  </si>
  <si>
    <t>Požární hadice PH - Zásah EXTREM B65 - s Al spojkou</t>
  </si>
  <si>
    <t>hvv 225</t>
  </si>
  <si>
    <t>Požární hadice PH - Zásah EXTREM B75 - bez spojky</t>
  </si>
  <si>
    <t>hvv 226</t>
  </si>
  <si>
    <t>Požární hadice PH - Zásah EXTREM B75 - s Al spojkou</t>
  </si>
  <si>
    <t>hvv 227</t>
  </si>
  <si>
    <t>Požární hadice PH - Zásah EXTREM D25 - bez spojky</t>
  </si>
  <si>
    <t>hvv 228</t>
  </si>
  <si>
    <t>Požární hadice PH - Zásah EXTREM D25 - s Ms spojkou</t>
  </si>
  <si>
    <t>hvv 229</t>
  </si>
  <si>
    <t>NÁNOSOVANÁ HADICE STABIL D25 (60m)</t>
  </si>
  <si>
    <t>Nánosovaná hadice Stabil D25 - High pressure bez spojky</t>
  </si>
  <si>
    <t>Nánosovaná hadice Stabil D25 - High pressure s tlakovou spojkou</t>
  </si>
  <si>
    <t>hvv 161</t>
  </si>
  <si>
    <t>hvv 162</t>
  </si>
  <si>
    <t>Přetlakový ventilátor PH - 450/S</t>
  </si>
  <si>
    <t>vv 477/S</t>
  </si>
  <si>
    <t>Přenosné plovoucí čerpadlo PH - Poseidon 1BS Supra</t>
  </si>
  <si>
    <t>vv 450</t>
  </si>
  <si>
    <t>Bateriový přetlakový ventilátor typ 3</t>
  </si>
  <si>
    <t>vv479</t>
  </si>
  <si>
    <t>Bateriový přetlakový ventilátor typ 4</t>
  </si>
  <si>
    <t>vv478</t>
  </si>
  <si>
    <t>Vysokotlaké přenosné plovoucí čerpadlo PH - GEJZÍR</t>
  </si>
  <si>
    <t>vv446</t>
  </si>
  <si>
    <t>hvv 230</t>
  </si>
  <si>
    <t>Požární hadice PH - Zásah EXTREM D25 - s Al spojkou</t>
  </si>
  <si>
    <t>Systémy s rámečkem a dvířky</t>
  </si>
  <si>
    <t>svv 102/R</t>
  </si>
  <si>
    <t>svv 101/R</t>
  </si>
  <si>
    <t>svv 104/R</t>
  </si>
  <si>
    <t>svv 103/R</t>
  </si>
  <si>
    <t>svv 110/R</t>
  </si>
  <si>
    <t>svv 004/R</t>
  </si>
  <si>
    <t>svv 002/R</t>
  </si>
  <si>
    <t>svv 012/R</t>
  </si>
  <si>
    <t>svv 011/R</t>
  </si>
  <si>
    <t>svv 003/R</t>
  </si>
  <si>
    <t>svv 001/R</t>
  </si>
  <si>
    <t>svv 029/R</t>
  </si>
  <si>
    <t>svv 027/R</t>
  </si>
  <si>
    <t>svv 006/R</t>
  </si>
  <si>
    <t>svv 005/R</t>
  </si>
  <si>
    <t>svv 007/R</t>
  </si>
  <si>
    <t>svv 051/R</t>
  </si>
  <si>
    <t>svv 010/R</t>
  </si>
  <si>
    <t>svv 016/R</t>
  </si>
  <si>
    <t>kar 085</t>
  </si>
  <si>
    <t>kar 086</t>
  </si>
  <si>
    <t>pop 012</t>
  </si>
  <si>
    <t>kar 040</t>
  </si>
  <si>
    <t>Víčko zaslepovací D25 Al</t>
  </si>
  <si>
    <t>Víčko zaslepvací A110 vnější závit Rd 130</t>
  </si>
  <si>
    <t>Přechod A110 / B75 s bajonetem</t>
  </si>
  <si>
    <t>Přechod A110 / Rd130 vnitřní / B75</t>
  </si>
  <si>
    <t>res 005</t>
  </si>
  <si>
    <t>hvv 131</t>
  </si>
  <si>
    <t>Požární hadice PH - RESIST D25 - bez spojky</t>
  </si>
  <si>
    <t>Požární hadice PH - RESIST D25 - Al spojka</t>
  </si>
  <si>
    <t>Systém pěnotvorný      ( na a do zdi )</t>
  </si>
  <si>
    <t>hvv 009-K</t>
  </si>
  <si>
    <t>hvv 008-K</t>
  </si>
  <si>
    <t>hvv 027-K</t>
  </si>
  <si>
    <t>hvv 074-K</t>
  </si>
  <si>
    <t>hvv 082-K</t>
  </si>
  <si>
    <t>Požární hadice PH - ZÁSAH B75 - se spojkou kovanou - délka 5 m</t>
  </si>
  <si>
    <t>Požární hadice PH - ZÁSAH C38 - se spojkou kovanou</t>
  </si>
  <si>
    <t>Požární hadice PH - ZÁSAH B75 - se spojkou kovanou</t>
  </si>
  <si>
    <t>Požární hadice PH - ZÁSAH C52 - se spojkou kovanou</t>
  </si>
  <si>
    <t>Požární hadice PH - ZÁSAH D25 - se spojkou kovanou</t>
  </si>
  <si>
    <t>SESTAVA BAG 4 H</t>
  </si>
  <si>
    <t>vv 450/ES</t>
  </si>
  <si>
    <t>Přenosné plovoucí čerpadlo PH - Poseidon 1BS Supra s elektrickým startérem</t>
  </si>
  <si>
    <t>Hydrantový vřetenový nástavec DN80</t>
  </si>
  <si>
    <t>vpo 019</t>
  </si>
  <si>
    <t>vpo 017</t>
  </si>
  <si>
    <t>vv 500</t>
  </si>
  <si>
    <t>vv 501</t>
  </si>
  <si>
    <t>vv 502</t>
  </si>
  <si>
    <t>vv 503</t>
  </si>
  <si>
    <t>vv 504</t>
  </si>
  <si>
    <t>vv 505</t>
  </si>
  <si>
    <t xml:space="preserve">Elektrocentrála PH-PROGRESS COMPACT 1000       </t>
  </si>
  <si>
    <t xml:space="preserve">Elektrocentrála PH-PROGRESS COMPACT 2000       </t>
  </si>
  <si>
    <t>Elektrocentrála PH-PROGRESS COMPACT 3000 ER</t>
  </si>
  <si>
    <t xml:space="preserve">Elektrocentrála PH-PROGRESS RD 5500     </t>
  </si>
  <si>
    <t>Sběrač B75</t>
  </si>
  <si>
    <t>kar 011</t>
  </si>
  <si>
    <t>PH-Likvidátor II délka 76,20 cm</t>
  </si>
  <si>
    <t>vv 320/76,2</t>
  </si>
  <si>
    <t>vv 321/76,2</t>
  </si>
  <si>
    <t>PH-Likvidátor I délka 76,20 cm</t>
  </si>
  <si>
    <t>Požární hadice PH - RESIST A110 - Al spojka</t>
  </si>
  <si>
    <t>hvv 132</t>
  </si>
  <si>
    <t>Požární hadice PH - RESIST A110 - bez spojky</t>
  </si>
  <si>
    <t>res 011</t>
  </si>
  <si>
    <t>Sací koše</t>
  </si>
  <si>
    <t>vv 149-S</t>
  </si>
  <si>
    <t xml:space="preserve">Elektrocentrála PH-PROGRESS RD 7700     </t>
  </si>
  <si>
    <t>Elektrocentrála PH-PROGRESS MIKRO 800</t>
  </si>
  <si>
    <t>Savice PH - 110 modrá délka 2,5m, se spojkou</t>
  </si>
  <si>
    <t>Požární hadice PH - RESIST A150 - Al spojka</t>
  </si>
  <si>
    <t>hvv 178</t>
  </si>
  <si>
    <t>Spojka požární hadicová A110 Al savicová</t>
  </si>
  <si>
    <t>pop 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</si>
</sst>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6" borderId="0" applyNumberFormat="0" applyBorder="0" applyAlignment="0" applyProtection="0"/>
  </cellStyleXfs>
  <cellXfs count="13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6" fillId="0" borderId="1" xfId="0" applyFont="1" applyBorder="1" applyAlignment="1">
      <alignment horizontal="right"/>
    </xf>
    <xf numFmtId="0" fontId="6" fillId="0" borderId="1" xfId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0" xfId="0" applyFont="1"/>
    <xf numFmtId="0" fontId="6" fillId="0" borderId="3" xfId="1" applyFont="1" applyBorder="1" applyAlignment="1">
      <alignment horizontal="right"/>
    </xf>
    <xf numFmtId="0" fontId="8" fillId="2" borderId="1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6" fillId="0" borderId="4" xfId="1" applyFont="1" applyBorder="1" applyAlignment="1">
      <alignment horizontal="right"/>
    </xf>
    <xf numFmtId="0" fontId="7" fillId="3" borderId="1" xfId="0" applyFont="1" applyFill="1" applyBorder="1" applyAlignment="1">
      <alignment horizontal="center" vertical="center"/>
    </xf>
    <xf numFmtId="0" fontId="6" fillId="0" borderId="2" xfId="1" applyFont="1" applyBorder="1" applyAlignment="1">
      <alignment horizontal="right"/>
    </xf>
    <xf numFmtId="0" fontId="6" fillId="0" borderId="0" xfId="1" applyFont="1" applyAlignment="1">
      <alignment horizontal="right"/>
    </xf>
    <xf numFmtId="0" fontId="6" fillId="0" borderId="0" xfId="1" applyFont="1"/>
    <xf numFmtId="0" fontId="6" fillId="0" borderId="0" xfId="1" applyFont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2" xfId="1" applyFont="1" applyBorder="1" applyAlignment="1">
      <alignment horizontal="right"/>
    </xf>
    <xf numFmtId="0" fontId="6" fillId="0" borderId="6" xfId="1" applyFont="1" applyBorder="1" applyAlignment="1">
      <alignment horizontal="right"/>
    </xf>
    <xf numFmtId="0" fontId="4" fillId="0" borderId="3" xfId="1" applyFont="1" applyBorder="1" applyAlignment="1">
      <alignment horizontal="right"/>
    </xf>
    <xf numFmtId="0" fontId="6" fillId="0" borderId="7" xfId="1" applyFont="1" applyBorder="1"/>
    <xf numFmtId="0" fontId="6" fillId="0" borderId="8" xfId="1" applyFont="1" applyBorder="1"/>
    <xf numFmtId="0" fontId="4" fillId="0" borderId="5" xfId="1" applyFont="1" applyBorder="1"/>
    <xf numFmtId="0" fontId="4" fillId="0" borderId="2" xfId="0" applyFont="1" applyBorder="1" applyAlignment="1">
      <alignment horizontal="right"/>
    </xf>
    <xf numFmtId="0" fontId="6" fillId="0" borderId="8" xfId="1" applyFont="1" applyBorder="1" applyAlignment="1">
      <alignment horizontal="right"/>
    </xf>
    <xf numFmtId="0" fontId="4" fillId="0" borderId="8" xfId="1" applyFont="1" applyBorder="1" applyAlignment="1">
      <alignment horizontal="right"/>
    </xf>
    <xf numFmtId="0" fontId="4" fillId="0" borderId="6" xfId="1" applyFont="1" applyBorder="1" applyAlignment="1">
      <alignment horizontal="right"/>
    </xf>
    <xf numFmtId="0" fontId="11" fillId="2" borderId="1" xfId="1" applyFont="1" applyFill="1" applyBorder="1" applyAlignment="1">
      <alignment horizontal="center" vertical="center"/>
    </xf>
    <xf numFmtId="42" fontId="12" fillId="0" borderId="0" xfId="0" applyNumberFormat="1" applyFont="1"/>
    <xf numFmtId="42" fontId="12" fillId="0" borderId="1" xfId="0" applyNumberFormat="1" applyFont="1" applyBorder="1"/>
    <xf numFmtId="0" fontId="7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6" fillId="7" borderId="8" xfId="1" applyFont="1" applyFill="1" applyBorder="1" applyAlignment="1">
      <alignment horizontal="right"/>
    </xf>
    <xf numFmtId="3" fontId="4" fillId="0" borderId="6" xfId="1" applyNumberFormat="1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42" fontId="11" fillId="2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7" xfId="1" applyFont="1" applyBorder="1"/>
    <xf numFmtId="0" fontId="6" fillId="0" borderId="10" xfId="1" applyFont="1" applyBorder="1" applyAlignment="1">
      <alignment horizontal="righ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1" applyFont="1" applyBorder="1" applyAlignment="1">
      <alignment horizontal="left"/>
    </xf>
    <xf numFmtId="0" fontId="6" fillId="0" borderId="12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1" applyFont="1" applyBorder="1" applyAlignment="1">
      <alignment horizontal="right"/>
    </xf>
    <xf numFmtId="0" fontId="4" fillId="0" borderId="14" xfId="1" applyFont="1" applyBorder="1" applyAlignment="1">
      <alignment horizontal="right"/>
    </xf>
    <xf numFmtId="44" fontId="12" fillId="0" borderId="1" xfId="0" applyNumberFormat="1" applyFont="1" applyBorder="1"/>
    <xf numFmtId="44" fontId="10" fillId="6" borderId="1" xfId="2" applyNumberFormat="1" applyBorder="1"/>
    <xf numFmtId="44" fontId="12" fillId="0" borderId="0" xfId="0" applyNumberFormat="1" applyFont="1"/>
    <xf numFmtId="0" fontId="6" fillId="0" borderId="0" xfId="1" applyFont="1" applyAlignment="1">
      <alignment horizontal="left" vertical="center"/>
    </xf>
    <xf numFmtId="0" fontId="6" fillId="0" borderId="1" xfId="1" applyFont="1" applyBorder="1"/>
    <xf numFmtId="0" fontId="4" fillId="0" borderId="1" xfId="1" applyFont="1" applyBorder="1"/>
    <xf numFmtId="0" fontId="9" fillId="5" borderId="1" xfId="0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4" fillId="0" borderId="5" xfId="1" applyFont="1" applyBorder="1" applyAlignment="1">
      <alignment horizontal="left"/>
    </xf>
    <xf numFmtId="0" fontId="6" fillId="0" borderId="7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9" fillId="2" borderId="1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left"/>
    </xf>
    <xf numFmtId="0" fontId="4" fillId="0" borderId="8" xfId="1" applyFont="1" applyBorder="1" applyAlignment="1">
      <alignment horizontal="left"/>
    </xf>
    <xf numFmtId="0" fontId="6" fillId="0" borderId="2" xfId="1" applyFont="1" applyBorder="1"/>
    <xf numFmtId="0" fontId="9" fillId="5" borderId="2" xfId="0" applyFont="1" applyFill="1" applyBorder="1" applyAlignment="1">
      <alignment horizontal="center"/>
    </xf>
    <xf numFmtId="0" fontId="4" fillId="0" borderId="5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16" xfId="1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5" fillId="5" borderId="15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4" fillId="0" borderId="8" xfId="1" applyFont="1" applyBorder="1" applyAlignment="1">
      <alignment horizontal="left" vertical="center"/>
    </xf>
    <xf numFmtId="0" fontId="4" fillId="0" borderId="16" xfId="1" applyFont="1" applyBorder="1" applyAlignment="1">
      <alignment horizontal="left" vertical="center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6" fillId="0" borderId="5" xfId="1" applyFont="1" applyBorder="1" applyAlignment="1">
      <alignment horizontal="left"/>
    </xf>
    <xf numFmtId="0" fontId="6" fillId="0" borderId="1" xfId="0" applyFont="1" applyBorder="1"/>
    <xf numFmtId="0" fontId="6" fillId="0" borderId="5" xfId="1" applyFont="1" applyBorder="1"/>
    <xf numFmtId="0" fontId="6" fillId="0" borderId="7" xfId="1" applyFont="1" applyBorder="1"/>
    <xf numFmtId="0" fontId="6" fillId="0" borderId="8" xfId="1" applyFont="1" applyBorder="1"/>
    <xf numFmtId="0" fontId="4" fillId="0" borderId="5" xfId="1" applyFont="1" applyBorder="1"/>
    <xf numFmtId="0" fontId="5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6" fillId="0" borderId="15" xfId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6" fillId="0" borderId="16" xfId="1" applyFont="1" applyBorder="1" applyAlignment="1">
      <alignment horizontal="left"/>
    </xf>
    <xf numFmtId="0" fontId="9" fillId="5" borderId="5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6" fillId="0" borderId="8" xfId="1" applyFont="1" applyBorder="1" applyAlignment="1">
      <alignment horizontal="left" vertical="center"/>
    </xf>
    <xf numFmtId="0" fontId="6" fillId="0" borderId="17" xfId="1" applyFont="1" applyBorder="1" applyAlignment="1">
      <alignment horizontal="left"/>
    </xf>
    <xf numFmtId="0" fontId="9" fillId="4" borderId="5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0" borderId="12" xfId="0" applyBorder="1"/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0" borderId="7" xfId="0" applyBorder="1"/>
    <xf numFmtId="0" fontId="4" fillId="0" borderId="2" xfId="1" applyFont="1" applyBorder="1"/>
    <xf numFmtId="0" fontId="6" fillId="0" borderId="2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8" xfId="0" applyFont="1" applyBorder="1"/>
    <xf numFmtId="0" fontId="4" fillId="0" borderId="2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7" borderId="1" xfId="1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/>
    </xf>
  </cellXfs>
  <cellStyles count="3">
    <cellStyle name="Normální" xfId="0" builtinId="0"/>
    <cellStyle name="normální_List1" xfId="1" xr:uid="{00000000-0005-0000-0000-000001000000}"/>
    <cellStyle name="Špatně" xfId="2" builtin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E7"/>
      <rgbColor rgb="00AFE4FF"/>
      <rgbColor rgb="00FF9F9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267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564F6EFF-C7D2-90A7-40B5-E6A27CCBBC7C}"/>
            </a:ext>
          </a:extLst>
        </xdr:cNvPr>
        <xdr:cNvSpPr txBox="1"/>
      </xdr:nvSpPr>
      <xdr:spPr>
        <a:xfrm>
          <a:off x="4905375" y="477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232</xdr:row>
      <xdr:rowOff>0</xdr:rowOff>
    </xdr:from>
    <xdr:ext cx="191676" cy="273404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329D884-0C3A-D042-4B24-9DE6D8CA7F13}"/>
            </a:ext>
          </a:extLst>
        </xdr:cNvPr>
        <xdr:cNvSpPr txBox="1"/>
      </xdr:nvSpPr>
      <xdr:spPr>
        <a:xfrm>
          <a:off x="4905375" y="412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1"/>
  <sheetViews>
    <sheetView showGridLines="0" tabSelected="1" showWhiteSpace="0" view="pageLayout" topLeftCell="A130" zoomScaleNormal="100" workbookViewId="0">
      <selection activeCell="O385" sqref="O385"/>
    </sheetView>
  </sheetViews>
  <sheetFormatPr defaultColWidth="6.7109375" defaultRowHeight="15" x14ac:dyDescent="0.25"/>
  <cols>
    <col min="1" max="1" width="2.140625" customWidth="1"/>
    <col min="2" max="2" width="34.28515625" customWidth="1"/>
    <col min="3" max="4" width="7.7109375" customWidth="1"/>
    <col min="5" max="6" width="9.7109375" customWidth="1"/>
    <col min="7" max="7" width="12.5703125" style="35" customWidth="1"/>
    <col min="8" max="8" width="13.7109375" style="35" customWidth="1"/>
    <col min="9" max="9" width="8.5703125" customWidth="1"/>
  </cols>
  <sheetData>
    <row r="1" spans="2:9" x14ac:dyDescent="0.2">
      <c r="B1" s="122" t="s">
        <v>1</v>
      </c>
      <c r="C1" s="123"/>
      <c r="D1" s="123"/>
      <c r="E1" s="123"/>
      <c r="F1" s="123"/>
      <c r="G1" s="8" t="s">
        <v>2</v>
      </c>
      <c r="H1" s="44" t="s">
        <v>3</v>
      </c>
      <c r="I1" s="14" t="s">
        <v>0</v>
      </c>
    </row>
    <row r="2" spans="2:9" x14ac:dyDescent="0.25">
      <c r="B2" s="94" t="s">
        <v>4</v>
      </c>
      <c r="C2" s="94"/>
      <c r="D2" s="94"/>
      <c r="E2" s="94"/>
      <c r="F2" s="94"/>
      <c r="I2" s="6"/>
    </row>
    <row r="3" spans="2:9" x14ac:dyDescent="0.25">
      <c r="B3" s="126" t="s">
        <v>17</v>
      </c>
      <c r="C3" s="126"/>
      <c r="D3" s="126"/>
      <c r="E3" s="126"/>
      <c r="F3" s="126"/>
      <c r="I3" s="6"/>
    </row>
    <row r="4" spans="2:9" x14ac:dyDescent="0.25">
      <c r="B4" s="68" t="s">
        <v>49</v>
      </c>
      <c r="C4" s="68"/>
      <c r="D4" s="68"/>
      <c r="E4" s="68"/>
      <c r="F4" s="68"/>
      <c r="I4" s="6"/>
    </row>
    <row r="5" spans="2:9" x14ac:dyDescent="0.25">
      <c r="B5" s="10" t="s">
        <v>51</v>
      </c>
      <c r="C5" s="10" t="s">
        <v>19</v>
      </c>
      <c r="D5" s="10" t="s">
        <v>20</v>
      </c>
      <c r="E5" s="10" t="s">
        <v>21</v>
      </c>
      <c r="F5" s="10" t="s">
        <v>22</v>
      </c>
      <c r="I5" s="6"/>
    </row>
    <row r="6" spans="2:9" x14ac:dyDescent="0.25">
      <c r="B6" s="10" t="s">
        <v>23</v>
      </c>
      <c r="C6" s="10" t="s">
        <v>39</v>
      </c>
      <c r="D6" s="10">
        <v>30</v>
      </c>
      <c r="E6" s="10" t="s">
        <v>24</v>
      </c>
      <c r="F6" s="10" t="s">
        <v>26</v>
      </c>
      <c r="G6" s="62">
        <v>11190</v>
      </c>
      <c r="H6" s="62">
        <f>PRODUCT(G6,1.21)</f>
        <v>13539.9</v>
      </c>
      <c r="I6" s="3" t="s">
        <v>5</v>
      </c>
    </row>
    <row r="7" spans="2:9" x14ac:dyDescent="0.25">
      <c r="B7" s="10" t="s">
        <v>23</v>
      </c>
      <c r="C7" s="10" t="s">
        <v>39</v>
      </c>
      <c r="D7" s="10">
        <v>20</v>
      </c>
      <c r="E7" s="10" t="s">
        <v>24</v>
      </c>
      <c r="F7" s="10" t="s">
        <v>26</v>
      </c>
      <c r="G7" s="62">
        <v>10234</v>
      </c>
      <c r="H7" s="62">
        <f>PRODUCT(G7,1.21)</f>
        <v>12383.14</v>
      </c>
      <c r="I7" s="3" t="s">
        <v>6</v>
      </c>
    </row>
    <row r="8" spans="2:9" x14ac:dyDescent="0.25">
      <c r="B8" s="10" t="s">
        <v>23</v>
      </c>
      <c r="C8" s="10" t="s">
        <v>39</v>
      </c>
      <c r="D8" s="10">
        <v>30</v>
      </c>
      <c r="E8" s="10" t="s">
        <v>25</v>
      </c>
      <c r="F8" s="10" t="s">
        <v>26</v>
      </c>
      <c r="G8" s="62">
        <v>12008</v>
      </c>
      <c r="H8" s="62">
        <f>PRODUCT(G8,1.21)</f>
        <v>14529.68</v>
      </c>
      <c r="I8" s="3" t="s">
        <v>8</v>
      </c>
    </row>
    <row r="9" spans="2:9" x14ac:dyDescent="0.25">
      <c r="B9" s="10" t="s">
        <v>23</v>
      </c>
      <c r="C9" s="10" t="s">
        <v>39</v>
      </c>
      <c r="D9" s="10">
        <v>20</v>
      </c>
      <c r="E9" s="10" t="s">
        <v>25</v>
      </c>
      <c r="F9" s="10" t="s">
        <v>26</v>
      </c>
      <c r="G9" s="62">
        <v>11053</v>
      </c>
      <c r="H9" s="62">
        <f>PRODUCT(G9,1.21)</f>
        <v>13374.13</v>
      </c>
      <c r="I9" s="3" t="s">
        <v>7</v>
      </c>
    </row>
    <row r="10" spans="2:9" x14ac:dyDescent="0.25">
      <c r="B10" s="68" t="s">
        <v>50</v>
      </c>
      <c r="C10" s="68"/>
      <c r="D10" s="68"/>
      <c r="E10" s="68"/>
      <c r="F10" s="68"/>
      <c r="I10" s="6"/>
    </row>
    <row r="11" spans="2:9" x14ac:dyDescent="0.25">
      <c r="B11" s="10" t="s">
        <v>51</v>
      </c>
      <c r="C11" s="10" t="s">
        <v>19</v>
      </c>
      <c r="D11" s="10" t="s">
        <v>20</v>
      </c>
      <c r="E11" s="10" t="s">
        <v>21</v>
      </c>
      <c r="F11" s="10" t="s">
        <v>22</v>
      </c>
      <c r="I11" s="6"/>
    </row>
    <row r="12" spans="2:9" x14ac:dyDescent="0.25">
      <c r="B12" s="10" t="s">
        <v>27</v>
      </c>
      <c r="C12" s="10" t="s">
        <v>40</v>
      </c>
      <c r="D12" s="10">
        <v>30</v>
      </c>
      <c r="E12" s="10" t="s">
        <v>24</v>
      </c>
      <c r="F12" s="10" t="s">
        <v>28</v>
      </c>
      <c r="G12" s="62">
        <v>11599</v>
      </c>
      <c r="H12" s="62">
        <f t="shared" ref="H12:H19" si="0">PRODUCT(G12,1.21)</f>
        <v>14034.789999999999</v>
      </c>
      <c r="I12" s="3" t="s">
        <v>9</v>
      </c>
    </row>
    <row r="13" spans="2:9" x14ac:dyDescent="0.25">
      <c r="B13" s="10" t="s">
        <v>27</v>
      </c>
      <c r="C13" s="10" t="s">
        <v>40</v>
      </c>
      <c r="D13" s="10">
        <v>20</v>
      </c>
      <c r="E13" s="10" t="s">
        <v>24</v>
      </c>
      <c r="F13" s="10" t="s">
        <v>28</v>
      </c>
      <c r="G13" s="62">
        <v>10644</v>
      </c>
      <c r="H13" s="62">
        <f t="shared" si="0"/>
        <v>12879.24</v>
      </c>
      <c r="I13" s="3" t="s">
        <v>10</v>
      </c>
    </row>
    <row r="14" spans="2:9" x14ac:dyDescent="0.25">
      <c r="B14" s="10" t="s">
        <v>27</v>
      </c>
      <c r="C14" s="10" t="s">
        <v>40</v>
      </c>
      <c r="D14" s="10">
        <v>30</v>
      </c>
      <c r="E14" s="10" t="s">
        <v>25</v>
      </c>
      <c r="F14" s="10" t="s">
        <v>28</v>
      </c>
      <c r="G14" s="62">
        <v>12418</v>
      </c>
      <c r="H14" s="62">
        <f t="shared" si="0"/>
        <v>15025.779999999999</v>
      </c>
      <c r="I14" s="3" t="s">
        <v>11</v>
      </c>
    </row>
    <row r="15" spans="2:9" x14ac:dyDescent="0.25">
      <c r="B15" s="10" t="s">
        <v>27</v>
      </c>
      <c r="C15" s="10" t="s">
        <v>40</v>
      </c>
      <c r="D15" s="10">
        <v>20</v>
      </c>
      <c r="E15" s="10" t="s">
        <v>25</v>
      </c>
      <c r="F15" s="10" t="s">
        <v>28</v>
      </c>
      <c r="G15" s="62">
        <v>11462</v>
      </c>
      <c r="H15" s="62">
        <f t="shared" si="0"/>
        <v>13869.02</v>
      </c>
      <c r="I15" s="3" t="s">
        <v>12</v>
      </c>
    </row>
    <row r="16" spans="2:9" x14ac:dyDescent="0.25">
      <c r="B16" s="10" t="s">
        <v>27</v>
      </c>
      <c r="C16" s="10" t="s">
        <v>40</v>
      </c>
      <c r="D16" s="10">
        <v>30</v>
      </c>
      <c r="E16" s="10" t="s">
        <v>24</v>
      </c>
      <c r="F16" s="10" t="s">
        <v>26</v>
      </c>
      <c r="G16" s="62">
        <v>11599</v>
      </c>
      <c r="H16" s="62">
        <f t="shared" si="0"/>
        <v>14034.789999999999</v>
      </c>
      <c r="I16" s="3" t="s">
        <v>13</v>
      </c>
    </row>
    <row r="17" spans="2:9" x14ac:dyDescent="0.25">
      <c r="B17" s="10" t="s">
        <v>27</v>
      </c>
      <c r="C17" s="10" t="s">
        <v>40</v>
      </c>
      <c r="D17" s="10">
        <v>20</v>
      </c>
      <c r="E17" s="10" t="s">
        <v>24</v>
      </c>
      <c r="F17" s="10" t="s">
        <v>26</v>
      </c>
      <c r="G17" s="62">
        <v>10644</v>
      </c>
      <c r="H17" s="62">
        <f t="shared" si="0"/>
        <v>12879.24</v>
      </c>
      <c r="I17" s="3" t="s">
        <v>14</v>
      </c>
    </row>
    <row r="18" spans="2:9" x14ac:dyDescent="0.25">
      <c r="B18" s="10" t="s">
        <v>27</v>
      </c>
      <c r="C18" s="10" t="s">
        <v>40</v>
      </c>
      <c r="D18" s="10">
        <v>30</v>
      </c>
      <c r="E18" s="10" t="s">
        <v>25</v>
      </c>
      <c r="F18" s="10" t="s">
        <v>26</v>
      </c>
      <c r="G18" s="62">
        <v>12418</v>
      </c>
      <c r="H18" s="62">
        <f t="shared" si="0"/>
        <v>15025.779999999999</v>
      </c>
      <c r="I18" s="3" t="s">
        <v>16</v>
      </c>
    </row>
    <row r="19" spans="2:9" x14ac:dyDescent="0.25">
      <c r="B19" s="10" t="s">
        <v>27</v>
      </c>
      <c r="C19" s="10" t="s">
        <v>40</v>
      </c>
      <c r="D19" s="10">
        <v>20</v>
      </c>
      <c r="E19" s="10" t="s">
        <v>25</v>
      </c>
      <c r="F19" s="10" t="s">
        <v>26</v>
      </c>
      <c r="G19" s="62">
        <v>11462</v>
      </c>
      <c r="H19" s="62">
        <f t="shared" si="0"/>
        <v>13869.02</v>
      </c>
      <c r="I19" s="3" t="s">
        <v>15</v>
      </c>
    </row>
    <row r="20" spans="2:9" x14ac:dyDescent="0.25">
      <c r="B20" s="127"/>
      <c r="C20" s="127"/>
      <c r="D20" s="127"/>
      <c r="E20" s="127"/>
      <c r="F20" s="127"/>
    </row>
    <row r="21" spans="2:9" x14ac:dyDescent="0.25">
      <c r="B21" s="126" t="s">
        <v>29</v>
      </c>
      <c r="C21" s="126"/>
      <c r="D21" s="126"/>
      <c r="E21" s="126"/>
      <c r="F21" s="126"/>
      <c r="I21" s="6"/>
    </row>
    <row r="22" spans="2:9" x14ac:dyDescent="0.25">
      <c r="B22" s="68" t="s">
        <v>49</v>
      </c>
      <c r="C22" s="68"/>
      <c r="D22" s="68"/>
      <c r="E22" s="68"/>
      <c r="F22" s="68"/>
      <c r="I22" s="6"/>
    </row>
    <row r="23" spans="2:9" x14ac:dyDescent="0.25">
      <c r="B23" s="10" t="s">
        <v>51</v>
      </c>
      <c r="C23" s="10" t="s">
        <v>19</v>
      </c>
      <c r="D23" s="10" t="s">
        <v>20</v>
      </c>
      <c r="E23" s="10" t="s">
        <v>21</v>
      </c>
      <c r="F23" s="10" t="s">
        <v>22</v>
      </c>
      <c r="I23" s="6"/>
    </row>
    <row r="24" spans="2:9" x14ac:dyDescent="0.25">
      <c r="B24" s="10" t="s">
        <v>30</v>
      </c>
      <c r="C24" s="10" t="s">
        <v>39</v>
      </c>
      <c r="D24" s="10">
        <v>30</v>
      </c>
      <c r="E24" s="10" t="s">
        <v>24</v>
      </c>
      <c r="F24" s="10" t="s">
        <v>26</v>
      </c>
      <c r="G24" s="62">
        <v>9504</v>
      </c>
      <c r="H24" s="62">
        <f>PRODUCT(G24,1.21)</f>
        <v>11499.84</v>
      </c>
      <c r="I24" s="3" t="s">
        <v>37</v>
      </c>
    </row>
    <row r="25" spans="2:9" x14ac:dyDescent="0.25">
      <c r="B25" s="10" t="s">
        <v>30</v>
      </c>
      <c r="C25" s="10" t="s">
        <v>39</v>
      </c>
      <c r="D25" s="10">
        <v>20</v>
      </c>
      <c r="E25" s="10" t="s">
        <v>24</v>
      </c>
      <c r="F25" s="10" t="s">
        <v>26</v>
      </c>
      <c r="G25" s="62">
        <v>8540</v>
      </c>
      <c r="H25" s="62">
        <f>PRODUCT(G25,1.21)</f>
        <v>10333.4</v>
      </c>
      <c r="I25" s="3" t="s">
        <v>32</v>
      </c>
    </row>
    <row r="26" spans="2:9" x14ac:dyDescent="0.25">
      <c r="B26" s="10" t="s">
        <v>30</v>
      </c>
      <c r="C26" s="10" t="s">
        <v>39</v>
      </c>
      <c r="D26" s="10">
        <v>30</v>
      </c>
      <c r="E26" s="10" t="s">
        <v>25</v>
      </c>
      <c r="F26" s="10" t="s">
        <v>26</v>
      </c>
      <c r="G26" s="62">
        <v>9825</v>
      </c>
      <c r="H26" s="62">
        <f>PRODUCT(G26,1.21)</f>
        <v>11888.25</v>
      </c>
      <c r="I26" s="3" t="s">
        <v>33</v>
      </c>
    </row>
    <row r="27" spans="2:9" x14ac:dyDescent="0.25">
      <c r="B27" s="10" t="s">
        <v>30</v>
      </c>
      <c r="C27" s="10" t="s">
        <v>39</v>
      </c>
      <c r="D27" s="10">
        <v>20</v>
      </c>
      <c r="E27" s="10" t="s">
        <v>25</v>
      </c>
      <c r="F27" s="10" t="s">
        <v>26</v>
      </c>
      <c r="G27" s="62">
        <v>9037</v>
      </c>
      <c r="H27" s="62">
        <f>PRODUCT(G27,1.21)</f>
        <v>10934.77</v>
      </c>
      <c r="I27" s="3" t="s">
        <v>34</v>
      </c>
    </row>
    <row r="28" spans="2:9" ht="6" customHeight="1" x14ac:dyDescent="0.25">
      <c r="B28" s="10"/>
      <c r="C28" s="10"/>
      <c r="D28" s="10"/>
      <c r="E28" s="10"/>
      <c r="F28" s="10"/>
      <c r="I28" s="5"/>
    </row>
    <row r="29" spans="2:9" x14ac:dyDescent="0.25">
      <c r="B29" s="10" t="s">
        <v>31</v>
      </c>
      <c r="C29" s="10" t="s">
        <v>39</v>
      </c>
      <c r="D29" s="10">
        <v>20</v>
      </c>
      <c r="E29" s="10" t="s">
        <v>24</v>
      </c>
      <c r="F29" s="10" t="s">
        <v>26</v>
      </c>
      <c r="G29" s="62">
        <v>10057</v>
      </c>
      <c r="H29" s="62">
        <f>PRODUCT(G29,1.21)</f>
        <v>12168.97</v>
      </c>
      <c r="I29" s="3" t="s">
        <v>35</v>
      </c>
    </row>
    <row r="30" spans="2:9" x14ac:dyDescent="0.25">
      <c r="B30" s="10" t="s">
        <v>31</v>
      </c>
      <c r="C30" s="10" t="s">
        <v>39</v>
      </c>
      <c r="D30" s="10">
        <v>20</v>
      </c>
      <c r="E30" s="10" t="s">
        <v>25</v>
      </c>
      <c r="F30" s="10" t="s">
        <v>26</v>
      </c>
      <c r="G30" s="62">
        <v>10292</v>
      </c>
      <c r="H30" s="62">
        <f>PRODUCT(G30,1.21)</f>
        <v>12453.32</v>
      </c>
      <c r="I30" s="3" t="s">
        <v>36</v>
      </c>
    </row>
    <row r="31" spans="2:9" x14ac:dyDescent="0.25">
      <c r="B31" s="68" t="s">
        <v>50</v>
      </c>
      <c r="C31" s="68"/>
      <c r="D31" s="68"/>
      <c r="E31" s="68"/>
      <c r="F31" s="68"/>
      <c r="I31" s="6"/>
    </row>
    <row r="32" spans="2:9" x14ac:dyDescent="0.25">
      <c r="B32" s="10" t="s">
        <v>38</v>
      </c>
      <c r="C32" s="10" t="s">
        <v>40</v>
      </c>
      <c r="D32" s="10">
        <v>30</v>
      </c>
      <c r="E32" s="10" t="s">
        <v>24</v>
      </c>
      <c r="F32" s="10" t="s">
        <v>28</v>
      </c>
      <c r="G32" s="62">
        <v>9918</v>
      </c>
      <c r="H32" s="62">
        <f t="shared" ref="H32:H39" si="1">PRODUCT(G32,1.21)</f>
        <v>12000.779999999999</v>
      </c>
      <c r="I32" s="3" t="s">
        <v>41</v>
      </c>
    </row>
    <row r="33" spans="2:9" x14ac:dyDescent="0.25">
      <c r="B33" s="10" t="s">
        <v>38</v>
      </c>
      <c r="C33" s="10" t="s">
        <v>40</v>
      </c>
      <c r="D33" s="10">
        <v>20</v>
      </c>
      <c r="E33" s="10" t="s">
        <v>24</v>
      </c>
      <c r="F33" s="10" t="s">
        <v>28</v>
      </c>
      <c r="G33" s="62">
        <v>8953</v>
      </c>
      <c r="H33" s="62">
        <f t="shared" si="1"/>
        <v>10833.13</v>
      </c>
      <c r="I33" s="3" t="s">
        <v>42</v>
      </c>
    </row>
    <row r="34" spans="2:9" x14ac:dyDescent="0.25">
      <c r="B34" s="10" t="s">
        <v>38</v>
      </c>
      <c r="C34" s="10" t="s">
        <v>40</v>
      </c>
      <c r="D34" s="10">
        <v>30</v>
      </c>
      <c r="E34" s="10" t="s">
        <v>25</v>
      </c>
      <c r="F34" s="10" t="s">
        <v>28</v>
      </c>
      <c r="G34" s="62">
        <v>10234</v>
      </c>
      <c r="H34" s="62">
        <f t="shared" si="1"/>
        <v>12383.14</v>
      </c>
      <c r="I34" s="3" t="s">
        <v>43</v>
      </c>
    </row>
    <row r="35" spans="2:9" x14ac:dyDescent="0.25">
      <c r="B35" s="10" t="s">
        <v>38</v>
      </c>
      <c r="C35" s="10" t="s">
        <v>40</v>
      </c>
      <c r="D35" s="10">
        <v>20</v>
      </c>
      <c r="E35" s="10" t="s">
        <v>25</v>
      </c>
      <c r="F35" s="10" t="s">
        <v>28</v>
      </c>
      <c r="G35" s="62">
        <v>9279</v>
      </c>
      <c r="H35" s="62">
        <f t="shared" si="1"/>
        <v>11227.59</v>
      </c>
      <c r="I35" s="3" t="s">
        <v>48</v>
      </c>
    </row>
    <row r="36" spans="2:9" x14ac:dyDescent="0.25">
      <c r="B36" s="10" t="s">
        <v>38</v>
      </c>
      <c r="C36" s="10" t="s">
        <v>40</v>
      </c>
      <c r="D36" s="10">
        <v>30</v>
      </c>
      <c r="E36" s="10" t="s">
        <v>24</v>
      </c>
      <c r="F36" s="10" t="s">
        <v>26</v>
      </c>
      <c r="G36" s="62">
        <v>9918</v>
      </c>
      <c r="H36" s="62">
        <f t="shared" si="1"/>
        <v>12000.779999999999</v>
      </c>
      <c r="I36" s="3" t="s">
        <v>44</v>
      </c>
    </row>
    <row r="37" spans="2:9" x14ac:dyDescent="0.25">
      <c r="B37" s="10" t="s">
        <v>38</v>
      </c>
      <c r="C37" s="10" t="s">
        <v>40</v>
      </c>
      <c r="D37" s="10">
        <v>20</v>
      </c>
      <c r="E37" s="10" t="s">
        <v>24</v>
      </c>
      <c r="F37" s="10" t="s">
        <v>26</v>
      </c>
      <c r="G37" s="62">
        <v>8953</v>
      </c>
      <c r="H37" s="62">
        <f t="shared" si="1"/>
        <v>10833.13</v>
      </c>
      <c r="I37" s="3" t="s">
        <v>45</v>
      </c>
    </row>
    <row r="38" spans="2:9" x14ac:dyDescent="0.25">
      <c r="B38" s="10" t="s">
        <v>38</v>
      </c>
      <c r="C38" s="10" t="s">
        <v>40</v>
      </c>
      <c r="D38" s="10">
        <v>30</v>
      </c>
      <c r="E38" s="10" t="s">
        <v>25</v>
      </c>
      <c r="F38" s="10" t="s">
        <v>26</v>
      </c>
      <c r="G38" s="62">
        <v>10234</v>
      </c>
      <c r="H38" s="62">
        <f t="shared" si="1"/>
        <v>12383.14</v>
      </c>
      <c r="I38" s="3" t="s">
        <v>46</v>
      </c>
    </row>
    <row r="39" spans="2:9" x14ac:dyDescent="0.25">
      <c r="B39" s="11" t="s">
        <v>38</v>
      </c>
      <c r="C39" s="11" t="s">
        <v>40</v>
      </c>
      <c r="D39" s="11">
        <v>20</v>
      </c>
      <c r="E39" s="11" t="s">
        <v>25</v>
      </c>
      <c r="F39" s="11" t="s">
        <v>26</v>
      </c>
      <c r="G39" s="62">
        <v>9279</v>
      </c>
      <c r="H39" s="62">
        <f t="shared" si="1"/>
        <v>11227.59</v>
      </c>
      <c r="I39" s="5" t="s">
        <v>47</v>
      </c>
    </row>
    <row r="40" spans="2:9" ht="6" customHeight="1" x14ac:dyDescent="0.25">
      <c r="B40" s="12"/>
      <c r="C40" s="12"/>
      <c r="D40" s="12"/>
      <c r="E40" s="12"/>
      <c r="F40" s="12"/>
      <c r="I40" s="12"/>
    </row>
    <row r="41" spans="2:9" x14ac:dyDescent="0.25">
      <c r="B41" s="10" t="s">
        <v>52</v>
      </c>
      <c r="C41" s="10" t="s">
        <v>40</v>
      </c>
      <c r="D41" s="10">
        <v>20</v>
      </c>
      <c r="E41" s="10" t="s">
        <v>24</v>
      </c>
      <c r="F41" s="10" t="s">
        <v>28</v>
      </c>
      <c r="G41" s="62">
        <v>8870</v>
      </c>
      <c r="H41" s="62">
        <f>PRODUCT(G41,1.21)</f>
        <v>10732.699999999999</v>
      </c>
      <c r="I41" s="3" t="s">
        <v>53</v>
      </c>
    </row>
    <row r="42" spans="2:9" x14ac:dyDescent="0.25">
      <c r="B42" s="10" t="s">
        <v>52</v>
      </c>
      <c r="C42" s="10" t="s">
        <v>40</v>
      </c>
      <c r="D42" s="10">
        <v>20</v>
      </c>
      <c r="E42" s="10" t="s">
        <v>24</v>
      </c>
      <c r="F42" s="10" t="s">
        <v>26</v>
      </c>
      <c r="G42" s="62">
        <v>8870</v>
      </c>
      <c r="H42" s="62">
        <f>PRODUCT(G42,1.21)</f>
        <v>10732.699999999999</v>
      </c>
      <c r="I42" s="3" t="s">
        <v>55</v>
      </c>
    </row>
    <row r="43" spans="2:9" x14ac:dyDescent="0.25">
      <c r="B43" s="10" t="s">
        <v>52</v>
      </c>
      <c r="C43" s="10" t="s">
        <v>40</v>
      </c>
      <c r="D43" s="10">
        <v>20</v>
      </c>
      <c r="E43" s="10" t="s">
        <v>25</v>
      </c>
      <c r="F43" s="10" t="s">
        <v>28</v>
      </c>
      <c r="G43" s="62">
        <v>9279</v>
      </c>
      <c r="H43" s="62">
        <f>PRODUCT(G43,1.21)</f>
        <v>11227.59</v>
      </c>
      <c r="I43" s="3" t="s">
        <v>54</v>
      </c>
    </row>
    <row r="44" spans="2:9" x14ac:dyDescent="0.25">
      <c r="B44" s="10" t="s">
        <v>52</v>
      </c>
      <c r="C44" s="10" t="s">
        <v>40</v>
      </c>
      <c r="D44" s="10">
        <v>20</v>
      </c>
      <c r="E44" s="10" t="s">
        <v>25</v>
      </c>
      <c r="F44" s="10" t="s">
        <v>26</v>
      </c>
      <c r="G44" s="62">
        <v>9279</v>
      </c>
      <c r="H44" s="62">
        <f>PRODUCT(G44,1.21)</f>
        <v>11227.59</v>
      </c>
      <c r="I44" s="3" t="s">
        <v>56</v>
      </c>
    </row>
    <row r="45" spans="2:9" ht="6" customHeight="1" x14ac:dyDescent="0.25">
      <c r="B45" s="12"/>
      <c r="C45" s="12"/>
      <c r="D45" s="12"/>
      <c r="E45" s="12"/>
      <c r="F45" s="12"/>
      <c r="G45" s="36"/>
      <c r="I45" s="12"/>
    </row>
    <row r="46" spans="2:9" x14ac:dyDescent="0.25">
      <c r="B46" s="10" t="s">
        <v>27</v>
      </c>
      <c r="C46" s="10" t="s">
        <v>40</v>
      </c>
      <c r="D46" s="10">
        <v>30</v>
      </c>
      <c r="E46" s="10" t="s">
        <v>24</v>
      </c>
      <c r="F46" s="10" t="s">
        <v>28</v>
      </c>
      <c r="G46" s="62">
        <v>10845</v>
      </c>
      <c r="H46" s="62">
        <f>PRODUCT(G46,1.21)</f>
        <v>13122.449999999999</v>
      </c>
      <c r="I46" s="3" t="s">
        <v>57</v>
      </c>
    </row>
    <row r="47" spans="2:9" x14ac:dyDescent="0.25">
      <c r="B47" s="10" t="s">
        <v>27</v>
      </c>
      <c r="C47" s="10" t="s">
        <v>40</v>
      </c>
      <c r="D47" s="10">
        <v>30</v>
      </c>
      <c r="E47" s="10" t="s">
        <v>24</v>
      </c>
      <c r="F47" s="10" t="s">
        <v>26</v>
      </c>
      <c r="G47" s="62">
        <v>10845</v>
      </c>
      <c r="H47" s="62">
        <f>PRODUCT(G47,1.21)</f>
        <v>13122.449999999999</v>
      </c>
      <c r="I47" s="3" t="s">
        <v>58</v>
      </c>
    </row>
    <row r="48" spans="2:9" x14ac:dyDescent="0.25">
      <c r="B48" s="10" t="s">
        <v>27</v>
      </c>
      <c r="C48" s="10" t="s">
        <v>40</v>
      </c>
      <c r="D48" s="10">
        <v>30</v>
      </c>
      <c r="E48" s="10" t="s">
        <v>25</v>
      </c>
      <c r="F48" s="10" t="s">
        <v>28</v>
      </c>
      <c r="G48" s="62">
        <v>11296</v>
      </c>
      <c r="H48" s="62">
        <f>PRODUCT(G48,1.21)</f>
        <v>13668.16</v>
      </c>
      <c r="I48" s="21" t="s">
        <v>60</v>
      </c>
    </row>
    <row r="49" spans="2:9" x14ac:dyDescent="0.25">
      <c r="B49" s="10" t="s">
        <v>27</v>
      </c>
      <c r="C49" s="10" t="s">
        <v>40</v>
      </c>
      <c r="D49" s="10">
        <v>30</v>
      </c>
      <c r="E49" s="10" t="s">
        <v>25</v>
      </c>
      <c r="F49" s="10" t="s">
        <v>26</v>
      </c>
      <c r="G49" s="62">
        <v>11296</v>
      </c>
      <c r="H49" s="62">
        <f>PRODUCT(G49,1.21)</f>
        <v>13668.16</v>
      </c>
      <c r="I49" s="21" t="s">
        <v>59</v>
      </c>
    </row>
    <row r="50" spans="2:9" x14ac:dyDescent="0.25">
      <c r="B50" s="68" t="s">
        <v>61</v>
      </c>
      <c r="C50" s="68"/>
      <c r="D50" s="68"/>
      <c r="E50" s="68"/>
      <c r="F50" s="68"/>
      <c r="I50" s="6"/>
    </row>
    <row r="51" spans="2:9" x14ac:dyDescent="0.25">
      <c r="B51" s="10" t="s">
        <v>51</v>
      </c>
      <c r="C51" s="10" t="s">
        <v>19</v>
      </c>
      <c r="D51" s="10" t="s">
        <v>20</v>
      </c>
      <c r="E51" s="10" t="s">
        <v>21</v>
      </c>
      <c r="F51" s="10" t="s">
        <v>22</v>
      </c>
      <c r="I51" s="6"/>
    </row>
    <row r="52" spans="2:9" x14ac:dyDescent="0.25">
      <c r="B52" s="10" t="s">
        <v>64</v>
      </c>
      <c r="C52" s="10" t="s">
        <v>62</v>
      </c>
      <c r="D52" s="10">
        <v>30</v>
      </c>
      <c r="E52" s="10" t="s">
        <v>24</v>
      </c>
      <c r="F52" s="10" t="s">
        <v>63</v>
      </c>
      <c r="G52" s="62">
        <v>17392</v>
      </c>
      <c r="H52" s="62">
        <f>PRODUCT(G52,1.21)</f>
        <v>21044.32</v>
      </c>
      <c r="I52" s="3" t="s">
        <v>66</v>
      </c>
    </row>
    <row r="53" spans="2:9" x14ac:dyDescent="0.25">
      <c r="B53" s="10" t="s">
        <v>64</v>
      </c>
      <c r="C53" s="10" t="s">
        <v>62</v>
      </c>
      <c r="D53" s="10">
        <v>20</v>
      </c>
      <c r="E53" s="10" t="s">
        <v>24</v>
      </c>
      <c r="F53" s="10" t="s">
        <v>63</v>
      </c>
      <c r="G53" s="62">
        <v>16279</v>
      </c>
      <c r="H53" s="62">
        <f>PRODUCT(G53,1.21)</f>
        <v>19697.59</v>
      </c>
      <c r="I53" s="3" t="s">
        <v>67</v>
      </c>
    </row>
    <row r="54" spans="2:9" x14ac:dyDescent="0.25">
      <c r="B54" s="11" t="s">
        <v>65</v>
      </c>
      <c r="C54" s="11" t="s">
        <v>62</v>
      </c>
      <c r="D54" s="11">
        <v>30</v>
      </c>
      <c r="E54" s="11"/>
      <c r="F54" s="11" t="s">
        <v>63</v>
      </c>
      <c r="G54" s="62">
        <v>14609</v>
      </c>
      <c r="H54" s="62">
        <f>PRODUCT(G54,1.21)</f>
        <v>17676.89</v>
      </c>
      <c r="I54" s="5" t="s">
        <v>68</v>
      </c>
    </row>
    <row r="55" spans="2:9" ht="15" customHeight="1" x14ac:dyDescent="0.25">
      <c r="B55" s="10" t="s">
        <v>65</v>
      </c>
      <c r="C55" s="10" t="s">
        <v>62</v>
      </c>
      <c r="D55" s="10">
        <v>20</v>
      </c>
      <c r="E55" s="10"/>
      <c r="F55" s="10" t="s">
        <v>63</v>
      </c>
      <c r="G55" s="62">
        <v>13496</v>
      </c>
      <c r="H55" s="62">
        <f>PRODUCT(G55,1.21)</f>
        <v>16330.16</v>
      </c>
      <c r="I55" s="3" t="s">
        <v>69</v>
      </c>
    </row>
    <row r="56" spans="2:9" ht="15" customHeight="1" x14ac:dyDescent="0.25"/>
    <row r="57" spans="2:9" ht="15" customHeight="1" x14ac:dyDescent="0.25"/>
    <row r="58" spans="2:9" ht="15" customHeight="1" x14ac:dyDescent="0.25"/>
    <row r="59" spans="2:9" ht="15" customHeight="1" x14ac:dyDescent="0.25"/>
    <row r="60" spans="2:9" ht="15" customHeight="1" x14ac:dyDescent="0.25"/>
    <row r="61" spans="2:9" ht="15" customHeight="1" x14ac:dyDescent="0.2">
      <c r="B61" s="122" t="s">
        <v>1</v>
      </c>
      <c r="C61" s="123"/>
      <c r="D61" s="123"/>
      <c r="E61" s="123"/>
      <c r="F61" s="124"/>
      <c r="G61" s="8" t="s">
        <v>2</v>
      </c>
      <c r="H61" s="44" t="s">
        <v>3</v>
      </c>
      <c r="I61" s="14" t="s">
        <v>0</v>
      </c>
    </row>
    <row r="62" spans="2:9" ht="15" customHeight="1" x14ac:dyDescent="0.25">
      <c r="B62" s="68" t="s">
        <v>71</v>
      </c>
      <c r="C62" s="68"/>
      <c r="D62" s="68"/>
      <c r="E62" s="68"/>
      <c r="F62" s="68"/>
      <c r="I62" s="6"/>
    </row>
    <row r="63" spans="2:9" ht="15" customHeight="1" x14ac:dyDescent="0.25">
      <c r="B63" s="10" t="s">
        <v>51</v>
      </c>
      <c r="C63" s="10" t="s">
        <v>19</v>
      </c>
      <c r="D63" s="10" t="s">
        <v>20</v>
      </c>
      <c r="E63" s="10" t="s">
        <v>21</v>
      </c>
      <c r="F63" s="10" t="s">
        <v>22</v>
      </c>
      <c r="I63" s="6"/>
    </row>
    <row r="64" spans="2:9" ht="15" customHeight="1" x14ac:dyDescent="0.25">
      <c r="B64" s="10" t="s">
        <v>70</v>
      </c>
      <c r="C64" s="10" t="s">
        <v>40</v>
      </c>
      <c r="D64" s="10">
        <v>30</v>
      </c>
      <c r="E64" s="10" t="s">
        <v>24</v>
      </c>
      <c r="F64" s="10" t="s">
        <v>28</v>
      </c>
      <c r="G64" s="62">
        <v>12105</v>
      </c>
      <c r="H64" s="62">
        <f>PRODUCT(G64,1.21)</f>
        <v>14647.05</v>
      </c>
      <c r="I64" s="3" t="s">
        <v>72</v>
      </c>
    </row>
    <row r="65" spans="2:9" ht="15" customHeight="1" x14ac:dyDescent="0.25">
      <c r="B65" s="10" t="s">
        <v>70</v>
      </c>
      <c r="C65" s="10" t="s">
        <v>40</v>
      </c>
      <c r="D65" s="10">
        <v>30</v>
      </c>
      <c r="E65" s="10" t="s">
        <v>24</v>
      </c>
      <c r="F65" s="10" t="s">
        <v>26</v>
      </c>
      <c r="G65" s="62">
        <v>12105</v>
      </c>
      <c r="H65" s="62">
        <f>PRODUCT(G65,1.21)</f>
        <v>14647.05</v>
      </c>
      <c r="I65" s="3" t="s">
        <v>73</v>
      </c>
    </row>
    <row r="66" spans="2:9" ht="15" customHeight="1" x14ac:dyDescent="0.25">
      <c r="B66" s="10" t="s">
        <v>70</v>
      </c>
      <c r="C66" s="10" t="s">
        <v>40</v>
      </c>
      <c r="D66" s="10">
        <v>20</v>
      </c>
      <c r="E66" s="10" t="s">
        <v>24</v>
      </c>
      <c r="F66" s="10" t="s">
        <v>28</v>
      </c>
      <c r="G66" s="62">
        <v>11131</v>
      </c>
      <c r="H66" s="62">
        <f>PRODUCT(G66,1.21)</f>
        <v>13468.51</v>
      </c>
      <c r="I66" s="3" t="s">
        <v>74</v>
      </c>
    </row>
    <row r="67" spans="2:9" ht="15" customHeight="1" x14ac:dyDescent="0.25">
      <c r="B67" s="10" t="s">
        <v>70</v>
      </c>
      <c r="C67" s="10" t="s">
        <v>40</v>
      </c>
      <c r="D67" s="10">
        <v>20</v>
      </c>
      <c r="E67" s="10" t="s">
        <v>24</v>
      </c>
      <c r="F67" s="10" t="s">
        <v>26</v>
      </c>
      <c r="G67" s="62">
        <v>11131</v>
      </c>
      <c r="H67" s="62">
        <f>PRODUCT(G67,1.21)</f>
        <v>13468.51</v>
      </c>
      <c r="I67" s="3" t="s">
        <v>75</v>
      </c>
    </row>
    <row r="68" spans="2:9" ht="15" customHeight="1" x14ac:dyDescent="0.25">
      <c r="B68" s="54"/>
      <c r="C68" s="54"/>
      <c r="D68" s="54"/>
      <c r="E68" s="54"/>
      <c r="F68" s="54"/>
      <c r="I68" s="13"/>
    </row>
    <row r="69" spans="2:9" ht="15" customHeight="1" x14ac:dyDescent="0.25">
      <c r="B69" s="125" t="s">
        <v>695</v>
      </c>
      <c r="C69" s="126"/>
      <c r="D69" s="126"/>
      <c r="E69" s="126"/>
      <c r="F69" s="126"/>
      <c r="I69" s="6"/>
    </row>
    <row r="70" spans="2:9" ht="15" customHeight="1" x14ac:dyDescent="0.25">
      <c r="B70" s="68" t="s">
        <v>49</v>
      </c>
      <c r="C70" s="68"/>
      <c r="D70" s="68"/>
      <c r="E70" s="68"/>
      <c r="F70" s="68"/>
      <c r="I70" s="6"/>
    </row>
    <row r="71" spans="2:9" ht="15" customHeight="1" x14ac:dyDescent="0.25">
      <c r="B71" s="10" t="s">
        <v>51</v>
      </c>
      <c r="C71" s="10" t="s">
        <v>19</v>
      </c>
      <c r="D71" s="10" t="s">
        <v>20</v>
      </c>
      <c r="E71" s="10" t="s">
        <v>21</v>
      </c>
      <c r="F71" s="10" t="s">
        <v>22</v>
      </c>
      <c r="I71" s="6"/>
    </row>
    <row r="72" spans="2:9" ht="15" customHeight="1" x14ac:dyDescent="0.25">
      <c r="B72" s="10" t="s">
        <v>30</v>
      </c>
      <c r="C72" s="10" t="s">
        <v>39</v>
      </c>
      <c r="D72" s="10">
        <v>30</v>
      </c>
      <c r="E72" s="10" t="s">
        <v>24</v>
      </c>
      <c r="F72" s="10" t="s">
        <v>26</v>
      </c>
      <c r="G72" s="62">
        <v>11732</v>
      </c>
      <c r="H72" s="62">
        <f>PRODUCT(G72,1.21)</f>
        <v>14195.72</v>
      </c>
      <c r="I72" s="21" t="s">
        <v>696</v>
      </c>
    </row>
    <row r="73" spans="2:9" ht="15" customHeight="1" x14ac:dyDescent="0.25">
      <c r="B73" s="10" t="s">
        <v>30</v>
      </c>
      <c r="C73" s="10" t="s">
        <v>39</v>
      </c>
      <c r="D73" s="10">
        <v>20</v>
      </c>
      <c r="E73" s="10" t="s">
        <v>24</v>
      </c>
      <c r="F73" s="10" t="s">
        <v>26</v>
      </c>
      <c r="G73" s="62">
        <v>10768</v>
      </c>
      <c r="H73" s="62">
        <f>PRODUCT(G73,1.21)</f>
        <v>13029.279999999999</v>
      </c>
      <c r="I73" s="21" t="s">
        <v>697</v>
      </c>
    </row>
    <row r="74" spans="2:9" ht="15" customHeight="1" x14ac:dyDescent="0.25">
      <c r="B74" s="10" t="s">
        <v>30</v>
      </c>
      <c r="C74" s="10" t="s">
        <v>39</v>
      </c>
      <c r="D74" s="10">
        <v>30</v>
      </c>
      <c r="E74" s="10" t="s">
        <v>25</v>
      </c>
      <c r="F74" s="10" t="s">
        <v>26</v>
      </c>
      <c r="G74" s="62">
        <v>11994</v>
      </c>
      <c r="H74" s="62">
        <f>PRODUCT(G74,1.21)</f>
        <v>14512.74</v>
      </c>
      <c r="I74" s="21" t="s">
        <v>698</v>
      </c>
    </row>
    <row r="75" spans="2:9" ht="15" customHeight="1" x14ac:dyDescent="0.25">
      <c r="B75" s="10" t="s">
        <v>30</v>
      </c>
      <c r="C75" s="10" t="s">
        <v>39</v>
      </c>
      <c r="D75" s="10">
        <v>20</v>
      </c>
      <c r="E75" s="10" t="s">
        <v>25</v>
      </c>
      <c r="F75" s="10" t="s">
        <v>26</v>
      </c>
      <c r="G75" s="62">
        <v>11030</v>
      </c>
      <c r="H75" s="62">
        <f>PRODUCT(G75,1.21)</f>
        <v>13346.3</v>
      </c>
      <c r="I75" s="21" t="s">
        <v>699</v>
      </c>
    </row>
    <row r="76" spans="2:9" ht="6" customHeight="1" x14ac:dyDescent="0.25">
      <c r="B76" s="12"/>
      <c r="C76" s="12"/>
      <c r="D76" s="12"/>
      <c r="E76" s="12"/>
      <c r="F76" s="12"/>
      <c r="G76" s="36"/>
      <c r="I76" s="12"/>
    </row>
    <row r="77" spans="2:9" ht="15" customHeight="1" x14ac:dyDescent="0.25">
      <c r="B77" s="10" t="s">
        <v>31</v>
      </c>
      <c r="C77" s="10" t="s">
        <v>39</v>
      </c>
      <c r="D77" s="10">
        <v>20</v>
      </c>
      <c r="E77" s="10" t="s">
        <v>24</v>
      </c>
      <c r="F77" s="10" t="s">
        <v>26</v>
      </c>
      <c r="G77" s="62">
        <v>13267</v>
      </c>
      <c r="H77" s="62">
        <f>PRODUCT(G77,1.21)</f>
        <v>16053.07</v>
      </c>
      <c r="I77" s="21" t="s">
        <v>700</v>
      </c>
    </row>
    <row r="78" spans="2:9" ht="15" customHeight="1" x14ac:dyDescent="0.25">
      <c r="B78" s="68" t="s">
        <v>50</v>
      </c>
      <c r="C78" s="68"/>
      <c r="D78" s="68"/>
      <c r="E78" s="68"/>
      <c r="F78" s="68"/>
      <c r="I78" s="6"/>
    </row>
    <row r="79" spans="2:9" ht="15" customHeight="1" x14ac:dyDescent="0.25">
      <c r="B79" s="10" t="s">
        <v>38</v>
      </c>
      <c r="C79" s="10" t="s">
        <v>40</v>
      </c>
      <c r="D79" s="10">
        <v>30</v>
      </c>
      <c r="E79" s="10" t="s">
        <v>24</v>
      </c>
      <c r="F79" s="10" t="s">
        <v>28</v>
      </c>
      <c r="G79" s="62">
        <v>12145</v>
      </c>
      <c r="H79" s="62">
        <f t="shared" ref="H79:H86" si="2">PRODUCT(G79,1.21)</f>
        <v>14695.449999999999</v>
      </c>
      <c r="I79" s="21" t="s">
        <v>701</v>
      </c>
    </row>
    <row r="80" spans="2:9" ht="15" customHeight="1" x14ac:dyDescent="0.25">
      <c r="B80" s="10" t="s">
        <v>38</v>
      </c>
      <c r="C80" s="10" t="s">
        <v>40</v>
      </c>
      <c r="D80" s="10">
        <v>20</v>
      </c>
      <c r="E80" s="10" t="s">
        <v>24</v>
      </c>
      <c r="F80" s="10" t="s">
        <v>28</v>
      </c>
      <c r="G80" s="62">
        <v>11181</v>
      </c>
      <c r="H80" s="62">
        <f t="shared" si="2"/>
        <v>13529.01</v>
      </c>
      <c r="I80" s="21" t="s">
        <v>702</v>
      </c>
    </row>
    <row r="81" spans="2:9" ht="15" customHeight="1" x14ac:dyDescent="0.25">
      <c r="B81" s="10" t="s">
        <v>38</v>
      </c>
      <c r="C81" s="10" t="s">
        <v>40</v>
      </c>
      <c r="D81" s="10">
        <v>30</v>
      </c>
      <c r="E81" s="10" t="s">
        <v>25</v>
      </c>
      <c r="F81" s="10" t="s">
        <v>28</v>
      </c>
      <c r="G81" s="62">
        <v>12408</v>
      </c>
      <c r="H81" s="62">
        <f t="shared" si="2"/>
        <v>15013.68</v>
      </c>
      <c r="I81" s="21" t="s">
        <v>703</v>
      </c>
    </row>
    <row r="82" spans="2:9" ht="15" customHeight="1" x14ac:dyDescent="0.25">
      <c r="B82" s="10" t="s">
        <v>38</v>
      </c>
      <c r="C82" s="10" t="s">
        <v>40</v>
      </c>
      <c r="D82" s="10">
        <v>20</v>
      </c>
      <c r="E82" s="10" t="s">
        <v>25</v>
      </c>
      <c r="F82" s="10" t="s">
        <v>28</v>
      </c>
      <c r="G82" s="62">
        <v>11485</v>
      </c>
      <c r="H82" s="62">
        <f t="shared" si="2"/>
        <v>13896.85</v>
      </c>
      <c r="I82" s="21" t="s">
        <v>704</v>
      </c>
    </row>
    <row r="83" spans="2:9" ht="15" customHeight="1" x14ac:dyDescent="0.25">
      <c r="B83" s="10" t="s">
        <v>38</v>
      </c>
      <c r="C83" s="10" t="s">
        <v>40</v>
      </c>
      <c r="D83" s="10">
        <v>30</v>
      </c>
      <c r="E83" s="10" t="s">
        <v>24</v>
      </c>
      <c r="F83" s="10" t="s">
        <v>26</v>
      </c>
      <c r="G83" s="62">
        <v>12145</v>
      </c>
      <c r="H83" s="62">
        <f t="shared" si="2"/>
        <v>14695.449999999999</v>
      </c>
      <c r="I83" s="21" t="s">
        <v>705</v>
      </c>
    </row>
    <row r="84" spans="2:9" ht="15" customHeight="1" x14ac:dyDescent="0.25">
      <c r="B84" s="10" t="s">
        <v>38</v>
      </c>
      <c r="C84" s="10" t="s">
        <v>40</v>
      </c>
      <c r="D84" s="10">
        <v>20</v>
      </c>
      <c r="E84" s="10" t="s">
        <v>24</v>
      </c>
      <c r="F84" s="10" t="s">
        <v>26</v>
      </c>
      <c r="G84" s="62">
        <v>11181</v>
      </c>
      <c r="H84" s="62">
        <f t="shared" si="2"/>
        <v>13529.01</v>
      </c>
      <c r="I84" s="21" t="s">
        <v>706</v>
      </c>
    </row>
    <row r="85" spans="2:9" ht="15" customHeight="1" x14ac:dyDescent="0.25">
      <c r="B85" s="10" t="s">
        <v>38</v>
      </c>
      <c r="C85" s="10" t="s">
        <v>40</v>
      </c>
      <c r="D85" s="10">
        <v>30</v>
      </c>
      <c r="E85" s="10" t="s">
        <v>25</v>
      </c>
      <c r="F85" s="10" t="s">
        <v>26</v>
      </c>
      <c r="G85" s="62">
        <v>12408</v>
      </c>
      <c r="H85" s="62">
        <f t="shared" si="2"/>
        <v>15013.68</v>
      </c>
      <c r="I85" s="21" t="s">
        <v>707</v>
      </c>
    </row>
    <row r="86" spans="2:9" ht="15" customHeight="1" x14ac:dyDescent="0.25">
      <c r="B86" s="11" t="s">
        <v>38</v>
      </c>
      <c r="C86" s="11" t="s">
        <v>40</v>
      </c>
      <c r="D86" s="11">
        <v>20</v>
      </c>
      <c r="E86" s="11" t="s">
        <v>25</v>
      </c>
      <c r="F86" s="11" t="s">
        <v>26</v>
      </c>
      <c r="G86" s="62">
        <v>11485</v>
      </c>
      <c r="H86" s="62">
        <f t="shared" si="2"/>
        <v>13896.85</v>
      </c>
      <c r="I86" s="30" t="s">
        <v>708</v>
      </c>
    </row>
    <row r="87" spans="2:9" ht="6" customHeight="1" x14ac:dyDescent="0.25">
      <c r="B87" s="12"/>
      <c r="C87" s="12"/>
      <c r="D87" s="12"/>
      <c r="E87" s="12"/>
      <c r="F87" s="12"/>
      <c r="G87" s="36"/>
      <c r="I87" s="12"/>
    </row>
    <row r="88" spans="2:9" ht="15" customHeight="1" x14ac:dyDescent="0.25">
      <c r="B88" s="10" t="s">
        <v>52</v>
      </c>
      <c r="C88" s="10" t="s">
        <v>40</v>
      </c>
      <c r="D88" s="10">
        <v>20</v>
      </c>
      <c r="E88" s="10" t="s">
        <v>24</v>
      </c>
      <c r="F88" s="10" t="s">
        <v>28</v>
      </c>
      <c r="G88" s="62">
        <v>11097</v>
      </c>
      <c r="H88" s="62">
        <f>PRODUCT(G88,1.21)</f>
        <v>13427.369999999999</v>
      </c>
      <c r="I88" s="21" t="s">
        <v>709</v>
      </c>
    </row>
    <row r="89" spans="2:9" ht="15" customHeight="1" x14ac:dyDescent="0.25">
      <c r="B89" s="10" t="s">
        <v>52</v>
      </c>
      <c r="C89" s="10" t="s">
        <v>40</v>
      </c>
      <c r="D89" s="10">
        <v>20</v>
      </c>
      <c r="E89" s="10" t="s">
        <v>24</v>
      </c>
      <c r="F89" s="10" t="s">
        <v>26</v>
      </c>
      <c r="G89" s="62">
        <v>11097</v>
      </c>
      <c r="H89" s="62">
        <f>PRODUCT(G89,1.21)</f>
        <v>13427.369999999999</v>
      </c>
      <c r="I89" s="21" t="s">
        <v>710</v>
      </c>
    </row>
    <row r="90" spans="2:9" ht="15" customHeight="1" x14ac:dyDescent="0.25">
      <c r="B90" s="10" t="s">
        <v>52</v>
      </c>
      <c r="C90" s="10" t="s">
        <v>40</v>
      </c>
      <c r="D90" s="10">
        <v>20</v>
      </c>
      <c r="E90" s="10" t="s">
        <v>25</v>
      </c>
      <c r="F90" s="10" t="s">
        <v>28</v>
      </c>
      <c r="G90" s="62">
        <v>11769</v>
      </c>
      <c r="H90" s="62">
        <f>PRODUCT(G90,1.21)</f>
        <v>14240.49</v>
      </c>
      <c r="I90" s="21" t="s">
        <v>711</v>
      </c>
    </row>
    <row r="91" spans="2:9" ht="15" customHeight="1" x14ac:dyDescent="0.25">
      <c r="B91" s="10" t="s">
        <v>52</v>
      </c>
      <c r="C91" s="10" t="s">
        <v>40</v>
      </c>
      <c r="D91" s="10">
        <v>20</v>
      </c>
      <c r="E91" s="10" t="s">
        <v>25</v>
      </c>
      <c r="F91" s="10" t="s">
        <v>26</v>
      </c>
      <c r="G91" s="62">
        <v>11769</v>
      </c>
      <c r="H91" s="62">
        <f>PRODUCT(G91,1.21)</f>
        <v>14240.49</v>
      </c>
      <c r="I91" s="21" t="s">
        <v>712</v>
      </c>
    </row>
    <row r="92" spans="2:9" ht="6" customHeight="1" x14ac:dyDescent="0.25">
      <c r="B92" s="12"/>
      <c r="C92" s="12"/>
      <c r="D92" s="12"/>
      <c r="E92" s="12"/>
      <c r="F92" s="12"/>
      <c r="G92" s="36"/>
      <c r="I92" s="12"/>
    </row>
    <row r="93" spans="2:9" ht="15" customHeight="1" x14ac:dyDescent="0.25">
      <c r="B93" s="10" t="s">
        <v>27</v>
      </c>
      <c r="C93" s="10" t="s">
        <v>40</v>
      </c>
      <c r="D93" s="10">
        <v>30</v>
      </c>
      <c r="E93" s="10" t="s">
        <v>24</v>
      </c>
      <c r="F93" s="10" t="s">
        <v>28</v>
      </c>
      <c r="G93" s="62">
        <v>14305</v>
      </c>
      <c r="H93" s="62">
        <f>PRODUCT(G93,1.21)</f>
        <v>17309.05</v>
      </c>
      <c r="I93" s="21" t="s">
        <v>713</v>
      </c>
    </row>
    <row r="94" spans="2:9" ht="15" customHeight="1" x14ac:dyDescent="0.25">
      <c r="B94" s="10" t="s">
        <v>27</v>
      </c>
      <c r="C94" s="10" t="s">
        <v>40</v>
      </c>
      <c r="D94" s="10">
        <v>30</v>
      </c>
      <c r="E94" s="10" t="s">
        <v>24</v>
      </c>
      <c r="F94" s="10" t="s">
        <v>26</v>
      </c>
      <c r="G94" s="62">
        <v>14305</v>
      </c>
      <c r="H94" s="62">
        <f>PRODUCT(G94,1.21)</f>
        <v>17309.05</v>
      </c>
      <c r="I94" s="21" t="s">
        <v>714</v>
      </c>
    </row>
    <row r="95" spans="2:9" ht="15" customHeight="1" x14ac:dyDescent="0.25"/>
    <row r="96" spans="2:9" ht="15" customHeight="1" x14ac:dyDescent="0.25">
      <c r="B96" s="126" t="s">
        <v>76</v>
      </c>
      <c r="C96" s="126"/>
      <c r="D96" s="126"/>
      <c r="E96" s="126"/>
      <c r="F96" s="126"/>
      <c r="I96" s="6"/>
    </row>
    <row r="97" spans="2:9" ht="15" customHeight="1" x14ac:dyDescent="0.25">
      <c r="B97" s="68" t="s">
        <v>77</v>
      </c>
      <c r="C97" s="68"/>
      <c r="D97" s="68"/>
      <c r="E97" s="68"/>
      <c r="F97" s="68"/>
      <c r="I97" s="6"/>
    </row>
    <row r="98" spans="2:9" ht="15" customHeight="1" x14ac:dyDescent="0.25">
      <c r="B98" s="10" t="s">
        <v>18</v>
      </c>
      <c r="C98" s="10" t="s">
        <v>19</v>
      </c>
      <c r="D98" s="10" t="s">
        <v>20</v>
      </c>
      <c r="E98" s="10" t="s">
        <v>21</v>
      </c>
      <c r="F98" s="10" t="s">
        <v>22</v>
      </c>
      <c r="I98" s="6"/>
    </row>
    <row r="99" spans="2:9" ht="15" customHeight="1" x14ac:dyDescent="0.25">
      <c r="B99" s="10" t="s">
        <v>30</v>
      </c>
      <c r="C99" s="10" t="s">
        <v>39</v>
      </c>
      <c r="D99" s="10">
        <v>30</v>
      </c>
      <c r="E99" s="10" t="s">
        <v>24</v>
      </c>
      <c r="F99" s="10" t="s">
        <v>26</v>
      </c>
      <c r="G99" s="62">
        <v>8870</v>
      </c>
      <c r="H99" s="62">
        <f>PRODUCT(G99,1.21)</f>
        <v>10732.699999999999</v>
      </c>
      <c r="I99" s="3" t="s">
        <v>78</v>
      </c>
    </row>
    <row r="100" spans="2:9" ht="15" customHeight="1" x14ac:dyDescent="0.25">
      <c r="B100" s="10" t="s">
        <v>30</v>
      </c>
      <c r="C100" s="10" t="s">
        <v>39</v>
      </c>
      <c r="D100" s="10">
        <v>20</v>
      </c>
      <c r="E100" s="10" t="s">
        <v>24</v>
      </c>
      <c r="F100" s="10" t="s">
        <v>26</v>
      </c>
      <c r="G100" s="62">
        <v>8363</v>
      </c>
      <c r="H100" s="62">
        <f>PRODUCT(G100,1.21)</f>
        <v>10119.23</v>
      </c>
      <c r="I100" s="3" t="s">
        <v>79</v>
      </c>
    </row>
    <row r="101" spans="2:9" ht="15" customHeight="1" x14ac:dyDescent="0.25">
      <c r="B101" s="68" t="s">
        <v>80</v>
      </c>
      <c r="C101" s="68"/>
      <c r="D101" s="68"/>
      <c r="E101" s="68"/>
      <c r="F101" s="68"/>
      <c r="I101" s="6"/>
    </row>
    <row r="102" spans="2:9" ht="15" customHeight="1" x14ac:dyDescent="0.25">
      <c r="B102" s="10" t="s">
        <v>18</v>
      </c>
      <c r="C102" s="10" t="s">
        <v>19</v>
      </c>
      <c r="D102" s="10" t="s">
        <v>20</v>
      </c>
      <c r="E102" s="10" t="s">
        <v>21</v>
      </c>
      <c r="F102" s="10" t="s">
        <v>22</v>
      </c>
      <c r="I102" s="6"/>
    </row>
    <row r="103" spans="2:9" ht="15" customHeight="1" x14ac:dyDescent="0.25">
      <c r="B103" s="10" t="s">
        <v>81</v>
      </c>
      <c r="C103" s="10" t="s">
        <v>40</v>
      </c>
      <c r="D103" s="10">
        <v>30</v>
      </c>
      <c r="E103" s="10" t="s">
        <v>24</v>
      </c>
      <c r="F103" s="10" t="s">
        <v>28</v>
      </c>
      <c r="G103" s="62">
        <v>9279</v>
      </c>
      <c r="H103" s="62">
        <f>PRODUCT(G103,1.21)</f>
        <v>11227.59</v>
      </c>
      <c r="I103" s="3" t="s">
        <v>82</v>
      </c>
    </row>
    <row r="104" spans="2:9" ht="15" customHeight="1" x14ac:dyDescent="0.25">
      <c r="B104" s="10" t="s">
        <v>81</v>
      </c>
      <c r="C104" s="10" t="s">
        <v>40</v>
      </c>
      <c r="D104" s="10">
        <v>20</v>
      </c>
      <c r="E104" s="10" t="s">
        <v>24</v>
      </c>
      <c r="F104" s="10" t="s">
        <v>28</v>
      </c>
      <c r="G104" s="62">
        <v>8324</v>
      </c>
      <c r="H104" s="62">
        <f>PRODUCT(G104,1.21)</f>
        <v>10072.039999999999</v>
      </c>
      <c r="I104" s="3" t="s">
        <v>83</v>
      </c>
    </row>
    <row r="105" spans="2:9" ht="15" customHeight="1" x14ac:dyDescent="0.25">
      <c r="B105" s="10" t="s">
        <v>81</v>
      </c>
      <c r="C105" s="10" t="s">
        <v>40</v>
      </c>
      <c r="D105" s="10">
        <v>30</v>
      </c>
      <c r="E105" s="10" t="s">
        <v>24</v>
      </c>
      <c r="F105" s="10" t="s">
        <v>26</v>
      </c>
      <c r="G105" s="62">
        <v>9279</v>
      </c>
      <c r="H105" s="62">
        <f>PRODUCT(G105,1.21)</f>
        <v>11227.59</v>
      </c>
      <c r="I105" s="3" t="s">
        <v>84</v>
      </c>
    </row>
    <row r="106" spans="2:9" ht="15" customHeight="1" x14ac:dyDescent="0.25">
      <c r="B106" s="10" t="s">
        <v>81</v>
      </c>
      <c r="C106" s="10" t="s">
        <v>40</v>
      </c>
      <c r="D106" s="10">
        <v>20</v>
      </c>
      <c r="E106" s="10" t="s">
        <v>24</v>
      </c>
      <c r="F106" s="10" t="s">
        <v>26</v>
      </c>
      <c r="G106" s="62">
        <v>8324</v>
      </c>
      <c r="H106" s="62">
        <f>PRODUCT(G106,1.21)</f>
        <v>10072.039999999999</v>
      </c>
      <c r="I106" s="3" t="s">
        <v>85</v>
      </c>
    </row>
    <row r="107" spans="2:9" ht="15" customHeight="1" x14ac:dyDescent="0.25">
      <c r="B107" s="68" t="s">
        <v>86</v>
      </c>
      <c r="C107" s="68"/>
      <c r="D107" s="68"/>
      <c r="E107" s="68"/>
      <c r="F107" s="68"/>
      <c r="I107" s="6"/>
    </row>
    <row r="108" spans="2:9" ht="15" customHeight="1" x14ac:dyDescent="0.25">
      <c r="B108" s="10" t="s">
        <v>51</v>
      </c>
      <c r="C108" s="10" t="s">
        <v>19</v>
      </c>
      <c r="D108" s="10" t="s">
        <v>20</v>
      </c>
      <c r="E108" s="10" t="s">
        <v>21</v>
      </c>
      <c r="F108" s="10" t="s">
        <v>22</v>
      </c>
      <c r="I108" s="6"/>
    </row>
    <row r="109" spans="2:9" ht="15" customHeight="1" x14ac:dyDescent="0.25">
      <c r="B109" s="10" t="s">
        <v>30</v>
      </c>
      <c r="C109" s="10" t="s">
        <v>39</v>
      </c>
      <c r="D109" s="10">
        <v>30</v>
      </c>
      <c r="E109" s="10" t="s">
        <v>24</v>
      </c>
      <c r="F109" s="10" t="s">
        <v>26</v>
      </c>
      <c r="G109" s="62">
        <v>21074</v>
      </c>
      <c r="H109" s="62">
        <f>PRODUCT(G109,1.21)</f>
        <v>25499.54</v>
      </c>
      <c r="I109" s="3" t="s">
        <v>87</v>
      </c>
    </row>
    <row r="110" spans="2:9" ht="15" customHeight="1" x14ac:dyDescent="0.25">
      <c r="B110" s="10" t="s">
        <v>30</v>
      </c>
      <c r="C110" s="10" t="s">
        <v>39</v>
      </c>
      <c r="D110" s="10">
        <v>20</v>
      </c>
      <c r="E110" s="10" t="s">
        <v>24</v>
      </c>
      <c r="F110" s="10" t="s">
        <v>26</v>
      </c>
      <c r="G110" s="62">
        <v>19808</v>
      </c>
      <c r="H110" s="62">
        <f>PRODUCT(G110,1.21)</f>
        <v>23967.68</v>
      </c>
      <c r="I110" s="3" t="s">
        <v>88</v>
      </c>
    </row>
    <row r="111" spans="2:9" ht="15" customHeight="1" x14ac:dyDescent="0.25">
      <c r="B111" s="10" t="s">
        <v>30</v>
      </c>
      <c r="C111" s="10" t="s">
        <v>39</v>
      </c>
      <c r="D111" s="10">
        <v>30</v>
      </c>
      <c r="E111" s="10" t="s">
        <v>25</v>
      </c>
      <c r="F111" s="10" t="s">
        <v>26</v>
      </c>
      <c r="G111" s="62">
        <v>22712</v>
      </c>
      <c r="H111" s="62">
        <f>PRODUCT(G111,1.21)</f>
        <v>27481.52</v>
      </c>
      <c r="I111" s="3" t="s">
        <v>89</v>
      </c>
    </row>
    <row r="112" spans="2:9" ht="15" customHeight="1" x14ac:dyDescent="0.25">
      <c r="B112" s="10" t="s">
        <v>30</v>
      </c>
      <c r="C112" s="10" t="s">
        <v>39</v>
      </c>
      <c r="D112" s="10">
        <v>20</v>
      </c>
      <c r="E112" s="10" t="s">
        <v>25</v>
      </c>
      <c r="F112" s="10" t="s">
        <v>26</v>
      </c>
      <c r="G112" s="62">
        <v>21565</v>
      </c>
      <c r="H112" s="62">
        <f>PRODUCT(G112,1.21)</f>
        <v>26093.649999999998</v>
      </c>
      <c r="I112" s="3" t="s">
        <v>90</v>
      </c>
    </row>
    <row r="113" spans="2:9" ht="15" customHeight="1" x14ac:dyDescent="0.25">
      <c r="B113" s="35"/>
      <c r="C113" s="35"/>
      <c r="D113" s="35"/>
      <c r="E113" s="35"/>
      <c r="F113" s="35"/>
      <c r="I113" s="13"/>
    </row>
    <row r="114" spans="2:9" ht="15" customHeight="1" x14ac:dyDescent="0.25">
      <c r="B114" s="35"/>
      <c r="C114" s="35"/>
      <c r="D114" s="35"/>
      <c r="E114" s="35"/>
      <c r="F114" s="35"/>
      <c r="I114" s="13"/>
    </row>
    <row r="115" spans="2:9" ht="15" customHeight="1" x14ac:dyDescent="0.25">
      <c r="B115" s="35"/>
      <c r="C115" s="35"/>
      <c r="D115" s="35"/>
      <c r="E115" s="35"/>
      <c r="F115" s="35"/>
      <c r="I115" s="13"/>
    </row>
    <row r="116" spans="2:9" ht="15" customHeight="1" x14ac:dyDescent="0.25">
      <c r="B116" s="35"/>
      <c r="C116" s="35"/>
      <c r="D116" s="35"/>
      <c r="E116" s="35"/>
      <c r="F116" s="35"/>
      <c r="I116" s="13"/>
    </row>
    <row r="117" spans="2:9" ht="15" customHeight="1" x14ac:dyDescent="0.25">
      <c r="B117" s="35"/>
      <c r="C117" s="35"/>
      <c r="D117" s="35"/>
      <c r="E117" s="35"/>
      <c r="F117" s="35"/>
      <c r="I117" s="13"/>
    </row>
    <row r="118" spans="2:9" ht="15" customHeight="1" x14ac:dyDescent="0.2">
      <c r="B118" s="73" t="s">
        <v>1</v>
      </c>
      <c r="C118" s="73"/>
      <c r="D118" s="73"/>
      <c r="E118" s="73"/>
      <c r="F118" s="73"/>
      <c r="G118" s="8" t="s">
        <v>2</v>
      </c>
      <c r="H118" s="44" t="s">
        <v>3</v>
      </c>
      <c r="I118" s="9" t="s">
        <v>0</v>
      </c>
    </row>
    <row r="119" spans="2:9" ht="15" customHeight="1" x14ac:dyDescent="0.25">
      <c r="B119" s="68" t="s">
        <v>91</v>
      </c>
      <c r="C119" s="68"/>
      <c r="D119" s="68"/>
      <c r="E119" s="68"/>
      <c r="F119" s="68"/>
      <c r="I119" s="6"/>
    </row>
    <row r="120" spans="2:9" ht="15" customHeight="1" x14ac:dyDescent="0.25">
      <c r="B120" s="10" t="s">
        <v>51</v>
      </c>
      <c r="C120" s="10" t="s">
        <v>19</v>
      </c>
      <c r="D120" s="10" t="s">
        <v>20</v>
      </c>
      <c r="E120" s="10" t="s">
        <v>21</v>
      </c>
      <c r="F120" s="10" t="s">
        <v>22</v>
      </c>
      <c r="I120" s="6"/>
    </row>
    <row r="121" spans="2:9" ht="15" customHeight="1" x14ac:dyDescent="0.25">
      <c r="B121" s="10" t="s">
        <v>38</v>
      </c>
      <c r="C121" s="10" t="s">
        <v>40</v>
      </c>
      <c r="D121" s="10">
        <v>30</v>
      </c>
      <c r="E121" s="10" t="s">
        <v>24</v>
      </c>
      <c r="F121" s="10" t="s">
        <v>28</v>
      </c>
      <c r="G121" s="62">
        <v>21074</v>
      </c>
      <c r="H121" s="62">
        <f t="shared" ref="H121:H128" si="3">PRODUCT(G121,1.21)</f>
        <v>25499.54</v>
      </c>
      <c r="I121" s="3" t="s">
        <v>92</v>
      </c>
    </row>
    <row r="122" spans="2:9" ht="15" customHeight="1" x14ac:dyDescent="0.25">
      <c r="B122" s="10" t="s">
        <v>38</v>
      </c>
      <c r="C122" s="10" t="s">
        <v>40</v>
      </c>
      <c r="D122" s="10">
        <v>20</v>
      </c>
      <c r="E122" s="10" t="s">
        <v>24</v>
      </c>
      <c r="F122" s="10" t="s">
        <v>28</v>
      </c>
      <c r="G122" s="62">
        <v>19808</v>
      </c>
      <c r="H122" s="62">
        <f t="shared" si="3"/>
        <v>23967.68</v>
      </c>
      <c r="I122" s="3" t="s">
        <v>93</v>
      </c>
    </row>
    <row r="123" spans="2:9" ht="15" customHeight="1" x14ac:dyDescent="0.25">
      <c r="B123" s="10" t="s">
        <v>38</v>
      </c>
      <c r="C123" s="10" t="s">
        <v>40</v>
      </c>
      <c r="D123" s="10">
        <v>30</v>
      </c>
      <c r="E123" s="10" t="s">
        <v>25</v>
      </c>
      <c r="F123" s="10" t="s">
        <v>28</v>
      </c>
      <c r="G123" s="62">
        <v>22712</v>
      </c>
      <c r="H123" s="62">
        <f t="shared" si="3"/>
        <v>27481.52</v>
      </c>
      <c r="I123" s="3" t="s">
        <v>94</v>
      </c>
    </row>
    <row r="124" spans="2:9" ht="15" customHeight="1" x14ac:dyDescent="0.25">
      <c r="B124" s="10" t="s">
        <v>38</v>
      </c>
      <c r="C124" s="10" t="s">
        <v>40</v>
      </c>
      <c r="D124" s="10">
        <v>20</v>
      </c>
      <c r="E124" s="10" t="s">
        <v>25</v>
      </c>
      <c r="F124" s="10" t="s">
        <v>28</v>
      </c>
      <c r="G124" s="62">
        <v>21565</v>
      </c>
      <c r="H124" s="62">
        <f t="shared" si="3"/>
        <v>26093.649999999998</v>
      </c>
      <c r="I124" s="3" t="s">
        <v>95</v>
      </c>
    </row>
    <row r="125" spans="2:9" ht="15" customHeight="1" x14ac:dyDescent="0.25">
      <c r="B125" s="10" t="s">
        <v>38</v>
      </c>
      <c r="C125" s="10" t="s">
        <v>40</v>
      </c>
      <c r="D125" s="10">
        <v>30</v>
      </c>
      <c r="E125" s="10" t="s">
        <v>24</v>
      </c>
      <c r="F125" s="10" t="s">
        <v>26</v>
      </c>
      <c r="G125" s="62">
        <v>21074</v>
      </c>
      <c r="H125" s="62">
        <f t="shared" si="3"/>
        <v>25499.54</v>
      </c>
      <c r="I125" s="3" t="s">
        <v>96</v>
      </c>
    </row>
    <row r="126" spans="2:9" ht="15" customHeight="1" x14ac:dyDescent="0.25">
      <c r="B126" s="10" t="s">
        <v>38</v>
      </c>
      <c r="C126" s="10" t="s">
        <v>40</v>
      </c>
      <c r="D126" s="10">
        <v>20</v>
      </c>
      <c r="E126" s="10" t="s">
        <v>24</v>
      </c>
      <c r="F126" s="10" t="s">
        <v>26</v>
      </c>
      <c r="G126" s="62">
        <v>19927</v>
      </c>
      <c r="H126" s="62">
        <f t="shared" si="3"/>
        <v>24111.67</v>
      </c>
      <c r="I126" s="3" t="s">
        <v>97</v>
      </c>
    </row>
    <row r="127" spans="2:9" ht="15" customHeight="1" x14ac:dyDescent="0.25">
      <c r="B127" s="10" t="s">
        <v>38</v>
      </c>
      <c r="C127" s="10" t="s">
        <v>40</v>
      </c>
      <c r="D127" s="10">
        <v>30</v>
      </c>
      <c r="E127" s="10" t="s">
        <v>25</v>
      </c>
      <c r="F127" s="10" t="s">
        <v>26</v>
      </c>
      <c r="G127" s="62">
        <v>22712</v>
      </c>
      <c r="H127" s="62">
        <f t="shared" si="3"/>
        <v>27481.52</v>
      </c>
      <c r="I127" s="3" t="s">
        <v>98</v>
      </c>
    </row>
    <row r="128" spans="2:9" ht="15" customHeight="1" x14ac:dyDescent="0.25">
      <c r="B128" s="10" t="s">
        <v>38</v>
      </c>
      <c r="C128" s="10" t="s">
        <v>40</v>
      </c>
      <c r="D128" s="10">
        <v>20</v>
      </c>
      <c r="E128" s="10" t="s">
        <v>25</v>
      </c>
      <c r="F128" s="10" t="s">
        <v>26</v>
      </c>
      <c r="G128" s="62">
        <v>21565</v>
      </c>
      <c r="H128" s="62">
        <f t="shared" si="3"/>
        <v>26093.649999999998</v>
      </c>
      <c r="I128" s="3" t="s">
        <v>99</v>
      </c>
    </row>
    <row r="129" spans="2:9" ht="15" customHeight="1" x14ac:dyDescent="0.25">
      <c r="B129" s="126" t="s">
        <v>108</v>
      </c>
      <c r="C129" s="126"/>
      <c r="D129" s="126"/>
      <c r="E129" s="126"/>
      <c r="F129" s="126"/>
      <c r="I129" s="6"/>
    </row>
    <row r="130" spans="2:9" ht="15" customHeight="1" x14ac:dyDescent="0.25">
      <c r="B130" s="68" t="s">
        <v>50</v>
      </c>
      <c r="C130" s="68"/>
      <c r="D130" s="68"/>
      <c r="E130" s="68"/>
      <c r="F130" s="68"/>
      <c r="I130" s="6"/>
    </row>
    <row r="131" spans="2:9" ht="15" customHeight="1" x14ac:dyDescent="0.25">
      <c r="B131" s="10" t="s">
        <v>51</v>
      </c>
      <c r="C131" s="10" t="s">
        <v>19</v>
      </c>
      <c r="D131" s="10" t="s">
        <v>20</v>
      </c>
      <c r="E131" s="10" t="s">
        <v>21</v>
      </c>
      <c r="F131" s="10" t="s">
        <v>22</v>
      </c>
      <c r="I131" s="6"/>
    </row>
    <row r="132" spans="2:9" ht="15" customHeight="1" x14ac:dyDescent="0.25">
      <c r="B132" s="10" t="s">
        <v>38</v>
      </c>
      <c r="C132" s="10" t="s">
        <v>40</v>
      </c>
      <c r="D132" s="10">
        <v>30</v>
      </c>
      <c r="E132" s="10" t="s">
        <v>24</v>
      </c>
      <c r="F132" s="10" t="s">
        <v>28</v>
      </c>
      <c r="G132" s="62">
        <v>30755</v>
      </c>
      <c r="H132" s="62">
        <f t="shared" ref="H132:H139" si="4">PRODUCT(G132,1.21)</f>
        <v>37213.549999999996</v>
      </c>
      <c r="I132" s="3" t="s">
        <v>100</v>
      </c>
    </row>
    <row r="133" spans="2:9" ht="15" customHeight="1" x14ac:dyDescent="0.25">
      <c r="B133" s="10" t="s">
        <v>38</v>
      </c>
      <c r="C133" s="10" t="s">
        <v>40</v>
      </c>
      <c r="D133" s="10">
        <v>20</v>
      </c>
      <c r="E133" s="10" t="s">
        <v>24</v>
      </c>
      <c r="F133" s="10" t="s">
        <v>28</v>
      </c>
      <c r="G133" s="62">
        <v>29608</v>
      </c>
      <c r="H133" s="62">
        <f t="shared" si="4"/>
        <v>35825.68</v>
      </c>
      <c r="I133" s="3" t="s">
        <v>101</v>
      </c>
    </row>
    <row r="134" spans="2:9" ht="15" customHeight="1" x14ac:dyDescent="0.25">
      <c r="B134" s="10" t="s">
        <v>38</v>
      </c>
      <c r="C134" s="10" t="s">
        <v>40</v>
      </c>
      <c r="D134" s="10">
        <v>30</v>
      </c>
      <c r="E134" s="10" t="s">
        <v>25</v>
      </c>
      <c r="F134" s="10" t="s">
        <v>28</v>
      </c>
      <c r="G134" s="62">
        <v>32393</v>
      </c>
      <c r="H134" s="62">
        <f t="shared" si="4"/>
        <v>39195.53</v>
      </c>
      <c r="I134" s="3" t="s">
        <v>102</v>
      </c>
    </row>
    <row r="135" spans="2:9" ht="15" customHeight="1" x14ac:dyDescent="0.25">
      <c r="B135" s="10" t="s">
        <v>38</v>
      </c>
      <c r="C135" s="10" t="s">
        <v>40</v>
      </c>
      <c r="D135" s="10">
        <v>20</v>
      </c>
      <c r="E135" s="10" t="s">
        <v>25</v>
      </c>
      <c r="F135" s="10" t="s">
        <v>28</v>
      </c>
      <c r="G135" s="62">
        <v>31246</v>
      </c>
      <c r="H135" s="62">
        <f t="shared" si="4"/>
        <v>37807.659999999996</v>
      </c>
      <c r="I135" s="3" t="s">
        <v>103</v>
      </c>
    </row>
    <row r="136" spans="2:9" ht="15" customHeight="1" x14ac:dyDescent="0.25">
      <c r="B136" s="10" t="s">
        <v>38</v>
      </c>
      <c r="C136" s="10" t="s">
        <v>40</v>
      </c>
      <c r="D136" s="10">
        <v>30</v>
      </c>
      <c r="E136" s="10" t="s">
        <v>24</v>
      </c>
      <c r="F136" s="10" t="s">
        <v>26</v>
      </c>
      <c r="G136" s="62">
        <v>30755</v>
      </c>
      <c r="H136" s="62">
        <f t="shared" si="4"/>
        <v>37213.549999999996</v>
      </c>
      <c r="I136" s="3" t="s">
        <v>104</v>
      </c>
    </row>
    <row r="137" spans="2:9" ht="15" customHeight="1" x14ac:dyDescent="0.25">
      <c r="B137" s="10" t="s">
        <v>38</v>
      </c>
      <c r="C137" s="10" t="s">
        <v>40</v>
      </c>
      <c r="D137" s="10">
        <v>20</v>
      </c>
      <c r="E137" s="10" t="s">
        <v>24</v>
      </c>
      <c r="F137" s="10" t="s">
        <v>26</v>
      </c>
      <c r="G137" s="62">
        <v>29608</v>
      </c>
      <c r="H137" s="62">
        <f t="shared" si="4"/>
        <v>35825.68</v>
      </c>
      <c r="I137" s="3" t="s">
        <v>105</v>
      </c>
    </row>
    <row r="138" spans="2:9" ht="15" customHeight="1" x14ac:dyDescent="0.25">
      <c r="B138" s="10" t="s">
        <v>38</v>
      </c>
      <c r="C138" s="10" t="s">
        <v>40</v>
      </c>
      <c r="D138" s="10">
        <v>30</v>
      </c>
      <c r="E138" s="10" t="s">
        <v>25</v>
      </c>
      <c r="F138" s="10" t="s">
        <v>26</v>
      </c>
      <c r="G138" s="62">
        <v>32393</v>
      </c>
      <c r="H138" s="62">
        <f t="shared" si="4"/>
        <v>39195.53</v>
      </c>
      <c r="I138" s="3" t="s">
        <v>106</v>
      </c>
    </row>
    <row r="139" spans="2:9" ht="15" customHeight="1" x14ac:dyDescent="0.25">
      <c r="B139" s="10" t="s">
        <v>38</v>
      </c>
      <c r="C139" s="10" t="s">
        <v>40</v>
      </c>
      <c r="D139" s="10">
        <v>20</v>
      </c>
      <c r="E139" s="10" t="s">
        <v>25</v>
      </c>
      <c r="F139" s="10" t="s">
        <v>26</v>
      </c>
      <c r="G139" s="62">
        <v>31246</v>
      </c>
      <c r="H139" s="62">
        <f t="shared" si="4"/>
        <v>37807.659999999996</v>
      </c>
      <c r="I139" s="3" t="s">
        <v>107</v>
      </c>
    </row>
    <row r="140" spans="2:9" ht="15" customHeight="1" x14ac:dyDescent="0.25">
      <c r="B140" s="106" t="s">
        <v>49</v>
      </c>
      <c r="C140" s="68"/>
      <c r="D140" s="68"/>
      <c r="E140" s="68"/>
      <c r="F140" s="68"/>
      <c r="I140" s="13"/>
    </row>
    <row r="141" spans="2:9" ht="15" customHeight="1" x14ac:dyDescent="0.25">
      <c r="B141" s="10" t="s">
        <v>51</v>
      </c>
      <c r="C141" s="10" t="s">
        <v>19</v>
      </c>
      <c r="D141" s="10" t="s">
        <v>20</v>
      </c>
      <c r="E141" s="10" t="s">
        <v>21</v>
      </c>
      <c r="F141" s="10" t="s">
        <v>22</v>
      </c>
      <c r="I141" s="13"/>
    </row>
    <row r="142" spans="2:9" ht="15" customHeight="1" x14ac:dyDescent="0.25">
      <c r="B142" s="45" t="s">
        <v>30</v>
      </c>
      <c r="C142" s="45" t="s">
        <v>39</v>
      </c>
      <c r="D142" s="10">
        <v>30</v>
      </c>
      <c r="E142" s="45" t="s">
        <v>24</v>
      </c>
      <c r="F142" s="45" t="s">
        <v>635</v>
      </c>
      <c r="G142" s="62">
        <v>28437</v>
      </c>
      <c r="H142" s="62">
        <f>PRODUCT(G142,1.21)</f>
        <v>34408.769999999997</v>
      </c>
      <c r="I142" s="21" t="s">
        <v>636</v>
      </c>
    </row>
    <row r="143" spans="2:9" ht="15" customHeight="1" x14ac:dyDescent="0.25">
      <c r="B143" s="45" t="s">
        <v>30</v>
      </c>
      <c r="C143" s="45" t="s">
        <v>39</v>
      </c>
      <c r="D143" s="10">
        <v>20</v>
      </c>
      <c r="E143" s="45" t="s">
        <v>24</v>
      </c>
      <c r="F143" s="45" t="s">
        <v>635</v>
      </c>
      <c r="G143" s="62">
        <v>27378</v>
      </c>
      <c r="H143" s="62">
        <f>PRODUCT(G143,1.21)</f>
        <v>33127.379999999997</v>
      </c>
      <c r="I143" s="21" t="s">
        <v>637</v>
      </c>
    </row>
    <row r="144" spans="2:9" ht="15" customHeight="1" x14ac:dyDescent="0.25">
      <c r="B144" s="45" t="s">
        <v>30</v>
      </c>
      <c r="C144" s="45" t="s">
        <v>39</v>
      </c>
      <c r="D144" s="10">
        <v>30</v>
      </c>
      <c r="E144" s="45" t="s">
        <v>25</v>
      </c>
      <c r="F144" s="45" t="s">
        <v>635</v>
      </c>
      <c r="G144" s="62">
        <v>29952</v>
      </c>
      <c r="H144" s="62">
        <f>PRODUCT(G144,1.21)</f>
        <v>36241.919999999998</v>
      </c>
      <c r="I144" s="21" t="s">
        <v>638</v>
      </c>
    </row>
    <row r="145" spans="2:9" ht="15" customHeight="1" x14ac:dyDescent="0.25">
      <c r="B145" s="45" t="s">
        <v>30</v>
      </c>
      <c r="C145" s="45" t="s">
        <v>39</v>
      </c>
      <c r="D145" s="10">
        <v>20</v>
      </c>
      <c r="E145" s="45" t="s">
        <v>25</v>
      </c>
      <c r="F145" s="45" t="s">
        <v>635</v>
      </c>
      <c r="G145" s="62">
        <v>28893</v>
      </c>
      <c r="H145" s="62">
        <f>PRODUCT(G145,1.21)</f>
        <v>34960.53</v>
      </c>
      <c r="I145" s="21" t="s">
        <v>639</v>
      </c>
    </row>
    <row r="146" spans="2:9" ht="15" customHeight="1" x14ac:dyDescent="0.25">
      <c r="B146" s="59"/>
      <c r="C146" s="59"/>
      <c r="D146" s="59"/>
      <c r="E146" s="59"/>
      <c r="F146" s="59"/>
      <c r="I146" s="55"/>
    </row>
    <row r="147" spans="2:9" ht="15" customHeight="1" x14ac:dyDescent="0.25">
      <c r="B147" s="125" t="s">
        <v>727</v>
      </c>
      <c r="C147" s="125"/>
      <c r="D147" s="125"/>
      <c r="E147" s="125"/>
      <c r="F147" s="125"/>
      <c r="I147" s="55"/>
    </row>
    <row r="148" spans="2:9" ht="15" customHeight="1" x14ac:dyDescent="0.25">
      <c r="B148" s="68" t="s">
        <v>50</v>
      </c>
      <c r="C148" s="68"/>
      <c r="D148" s="68"/>
      <c r="E148" s="68"/>
      <c r="F148" s="68"/>
      <c r="I148" s="6"/>
    </row>
    <row r="149" spans="2:9" ht="15" customHeight="1" x14ac:dyDescent="0.25">
      <c r="B149" s="10" t="s">
        <v>51</v>
      </c>
      <c r="C149" s="10" t="s">
        <v>19</v>
      </c>
      <c r="D149" s="10" t="s">
        <v>20</v>
      </c>
      <c r="E149" s="10" t="s">
        <v>21</v>
      </c>
      <c r="F149" s="10" t="s">
        <v>109</v>
      </c>
      <c r="I149" s="6"/>
    </row>
    <row r="150" spans="2:9" ht="15" customHeight="1" x14ac:dyDescent="0.25">
      <c r="B150" s="10" t="s">
        <v>70</v>
      </c>
      <c r="C150" s="10" t="s">
        <v>40</v>
      </c>
      <c r="D150" s="10">
        <v>30</v>
      </c>
      <c r="E150" s="10" t="s">
        <v>24</v>
      </c>
      <c r="F150" s="10" t="s">
        <v>110</v>
      </c>
      <c r="G150" s="62">
        <v>33760</v>
      </c>
      <c r="H150" s="62">
        <f>PRODUCT(G150,1.21)</f>
        <v>40849.599999999999</v>
      </c>
      <c r="I150" s="3" t="s">
        <v>112</v>
      </c>
    </row>
    <row r="151" spans="2:9" ht="15" customHeight="1" x14ac:dyDescent="0.25">
      <c r="B151" s="10" t="s">
        <v>70</v>
      </c>
      <c r="C151" s="10" t="s">
        <v>40</v>
      </c>
      <c r="D151" s="10">
        <v>20</v>
      </c>
      <c r="E151" s="10" t="s">
        <v>24</v>
      </c>
      <c r="F151" s="10" t="s">
        <v>110</v>
      </c>
      <c r="G151" s="62">
        <v>32520</v>
      </c>
      <c r="H151" s="62">
        <f>PRODUCT(G151,1.21)</f>
        <v>39349.199999999997</v>
      </c>
      <c r="I151" s="3" t="s">
        <v>114</v>
      </c>
    </row>
    <row r="152" spans="2:9" ht="15" customHeight="1" x14ac:dyDescent="0.25">
      <c r="B152" s="10" t="s">
        <v>70</v>
      </c>
      <c r="C152" s="10" t="s">
        <v>40</v>
      </c>
      <c r="D152" s="10">
        <v>30</v>
      </c>
      <c r="E152" s="10" t="s">
        <v>24</v>
      </c>
      <c r="F152" s="10" t="s">
        <v>111</v>
      </c>
      <c r="G152" s="62">
        <v>33760</v>
      </c>
      <c r="H152" s="62">
        <f>PRODUCT(G152,1.21)</f>
        <v>40849.599999999999</v>
      </c>
      <c r="I152" s="3" t="s">
        <v>115</v>
      </c>
    </row>
    <row r="153" spans="2:9" ht="15" customHeight="1" x14ac:dyDescent="0.25">
      <c r="B153" s="10" t="s">
        <v>70</v>
      </c>
      <c r="C153" s="10" t="s">
        <v>40</v>
      </c>
      <c r="D153" s="10">
        <v>20</v>
      </c>
      <c r="E153" s="10" t="s">
        <v>24</v>
      </c>
      <c r="F153" s="10" t="s">
        <v>111</v>
      </c>
      <c r="G153" s="62">
        <v>32520</v>
      </c>
      <c r="H153" s="62">
        <f>PRODUCT(G153,1.21)</f>
        <v>39349.199999999997</v>
      </c>
      <c r="I153" s="3" t="s">
        <v>113</v>
      </c>
    </row>
    <row r="154" spans="2:9" ht="15" customHeight="1" x14ac:dyDescent="0.25">
      <c r="B154" s="68" t="s">
        <v>61</v>
      </c>
      <c r="C154" s="68"/>
      <c r="D154" s="68"/>
      <c r="E154" s="68"/>
      <c r="F154" s="68"/>
      <c r="I154" s="6"/>
    </row>
    <row r="155" spans="2:9" ht="15" customHeight="1" x14ac:dyDescent="0.25">
      <c r="B155" s="10" t="s">
        <v>51</v>
      </c>
      <c r="C155" s="10" t="s">
        <v>19</v>
      </c>
      <c r="D155" s="10" t="s">
        <v>20</v>
      </c>
      <c r="E155" s="10" t="s">
        <v>21</v>
      </c>
      <c r="F155" s="10" t="s">
        <v>109</v>
      </c>
      <c r="I155" s="6"/>
    </row>
    <row r="156" spans="2:9" ht="15" customHeight="1" x14ac:dyDescent="0.25">
      <c r="B156" s="10" t="s">
        <v>116</v>
      </c>
      <c r="C156" s="10" t="s">
        <v>62</v>
      </c>
      <c r="D156" s="10">
        <v>30</v>
      </c>
      <c r="E156" s="10" t="s">
        <v>24</v>
      </c>
      <c r="F156" s="10" t="s">
        <v>110</v>
      </c>
      <c r="G156" s="62">
        <v>40650</v>
      </c>
      <c r="H156" s="62">
        <f>PRODUCT(G156,1.21)</f>
        <v>49186.5</v>
      </c>
      <c r="I156" s="3" t="s">
        <v>117</v>
      </c>
    </row>
    <row r="157" spans="2:9" ht="15" customHeight="1" x14ac:dyDescent="0.25">
      <c r="B157" s="10" t="s">
        <v>116</v>
      </c>
      <c r="C157" s="10" t="s">
        <v>62</v>
      </c>
      <c r="D157" s="10">
        <v>20</v>
      </c>
      <c r="E157" s="10" t="s">
        <v>24</v>
      </c>
      <c r="F157" s="10" t="s">
        <v>110</v>
      </c>
      <c r="G157" s="62">
        <v>39547</v>
      </c>
      <c r="H157" s="62">
        <f>PRODUCT(G157,1.21)</f>
        <v>47851.869999999995</v>
      </c>
      <c r="I157" s="3" t="s">
        <v>118</v>
      </c>
    </row>
    <row r="158" spans="2:9" ht="15" customHeight="1" x14ac:dyDescent="0.25">
      <c r="B158" s="10" t="s">
        <v>116</v>
      </c>
      <c r="C158" s="10" t="s">
        <v>62</v>
      </c>
      <c r="D158" s="10">
        <v>30</v>
      </c>
      <c r="E158" s="10" t="s">
        <v>24</v>
      </c>
      <c r="F158" s="10" t="s">
        <v>111</v>
      </c>
      <c r="G158" s="62">
        <v>40650</v>
      </c>
      <c r="H158" s="62">
        <f>PRODUCT(G158,1.21)</f>
        <v>49186.5</v>
      </c>
      <c r="I158" s="3" t="s">
        <v>119</v>
      </c>
    </row>
    <row r="159" spans="2:9" ht="15" customHeight="1" x14ac:dyDescent="0.25">
      <c r="B159" s="10" t="s">
        <v>116</v>
      </c>
      <c r="C159" s="10" t="s">
        <v>62</v>
      </c>
      <c r="D159" s="10">
        <v>20</v>
      </c>
      <c r="E159" s="10" t="s">
        <v>24</v>
      </c>
      <c r="F159" s="10" t="s">
        <v>111</v>
      </c>
      <c r="G159" s="62">
        <v>39547</v>
      </c>
      <c r="H159" s="62">
        <f>PRODUCT(G159,1.21)</f>
        <v>47851.869999999995</v>
      </c>
      <c r="I159" s="3" t="s">
        <v>120</v>
      </c>
    </row>
    <row r="160" spans="2:9" ht="15" customHeight="1" x14ac:dyDescent="0.25">
      <c r="B160" s="121"/>
      <c r="C160" s="121"/>
      <c r="D160" s="121"/>
      <c r="E160" s="121"/>
      <c r="F160" s="121"/>
    </row>
    <row r="161" spans="2:9" ht="15" customHeight="1" x14ac:dyDescent="0.25">
      <c r="B161" s="113" t="s">
        <v>121</v>
      </c>
      <c r="C161" s="114"/>
      <c r="D161" s="114"/>
      <c r="E161" s="114"/>
      <c r="F161" s="115"/>
      <c r="I161" s="6"/>
    </row>
    <row r="162" spans="2:9" ht="15" customHeight="1" x14ac:dyDescent="0.25">
      <c r="B162" s="90" t="s">
        <v>259</v>
      </c>
      <c r="C162" s="90"/>
      <c r="D162" s="90"/>
      <c r="E162" s="90"/>
      <c r="F162" s="90"/>
      <c r="G162" s="62">
        <v>8122</v>
      </c>
      <c r="H162" s="62">
        <f>PRODUCT(G162,1.21)</f>
        <v>9827.619999999999</v>
      </c>
      <c r="I162" s="3" t="s">
        <v>258</v>
      </c>
    </row>
    <row r="163" spans="2:9" ht="15" customHeight="1" x14ac:dyDescent="0.25">
      <c r="B163" s="117" t="s">
        <v>303</v>
      </c>
      <c r="C163" s="71"/>
      <c r="D163" s="71"/>
      <c r="E163" s="71"/>
      <c r="F163" s="72"/>
      <c r="G163" s="62">
        <v>8911</v>
      </c>
      <c r="H163" s="62">
        <f>PRODUCT(G163,1.21)</f>
        <v>10782.31</v>
      </c>
      <c r="I163" s="3" t="s">
        <v>260</v>
      </c>
    </row>
    <row r="164" spans="2:9" ht="15" customHeight="1" x14ac:dyDescent="0.25">
      <c r="B164" s="100" t="s">
        <v>304</v>
      </c>
      <c r="C164" s="71"/>
      <c r="D164" s="71"/>
      <c r="E164" s="71"/>
      <c r="F164" s="72"/>
      <c r="G164" s="62">
        <v>7823</v>
      </c>
      <c r="H164" s="62">
        <f>PRODUCT(G164,1.21)</f>
        <v>9465.83</v>
      </c>
      <c r="I164" s="3" t="s">
        <v>261</v>
      </c>
    </row>
    <row r="165" spans="2:9" ht="15" customHeight="1" x14ac:dyDescent="0.25">
      <c r="B165" s="66" t="s">
        <v>256</v>
      </c>
      <c r="C165" s="66"/>
      <c r="D165" s="66"/>
      <c r="E165" s="66"/>
      <c r="F165" s="66"/>
      <c r="G165" s="62">
        <v>1221</v>
      </c>
      <c r="H165" s="62">
        <f t="shared" ref="H165:H171" si="5">PRODUCT(G165,1.21)</f>
        <v>1477.4099999999999</v>
      </c>
      <c r="I165" s="3" t="s">
        <v>255</v>
      </c>
    </row>
    <row r="166" spans="2:9" ht="15" customHeight="1" x14ac:dyDescent="0.25">
      <c r="B166" s="66" t="s">
        <v>317</v>
      </c>
      <c r="C166" s="66"/>
      <c r="D166" s="66"/>
      <c r="E166" s="66"/>
      <c r="F166" s="66"/>
      <c r="G166" s="62">
        <v>1689</v>
      </c>
      <c r="H166" s="62">
        <f t="shared" si="5"/>
        <v>2043.6899999999998</v>
      </c>
      <c r="I166" s="3" t="s">
        <v>257</v>
      </c>
    </row>
    <row r="167" spans="2:9" ht="15" customHeight="1" x14ac:dyDescent="0.25">
      <c r="B167" s="66" t="s">
        <v>254</v>
      </c>
      <c r="C167" s="66"/>
      <c r="D167" s="66"/>
      <c r="E167" s="66"/>
      <c r="F167" s="66"/>
      <c r="G167" s="63">
        <v>7768</v>
      </c>
      <c r="H167" s="62">
        <f t="shared" si="5"/>
        <v>9399.2799999999988</v>
      </c>
      <c r="I167" s="3" t="s">
        <v>253</v>
      </c>
    </row>
    <row r="168" spans="2:9" ht="15" customHeight="1" x14ac:dyDescent="0.25">
      <c r="B168" s="66" t="s">
        <v>252</v>
      </c>
      <c r="C168" s="66"/>
      <c r="D168" s="66"/>
      <c r="E168" s="66"/>
      <c r="F168" s="66"/>
      <c r="G168" s="62">
        <v>1595</v>
      </c>
      <c r="H168" s="62">
        <f t="shared" si="5"/>
        <v>1929.95</v>
      </c>
      <c r="I168" s="3" t="s">
        <v>291</v>
      </c>
    </row>
    <row r="169" spans="2:9" ht="15" customHeight="1" x14ac:dyDescent="0.25">
      <c r="B169" s="66" t="s">
        <v>251</v>
      </c>
      <c r="C169" s="66"/>
      <c r="D169" s="66"/>
      <c r="E169" s="66"/>
      <c r="F169" s="66"/>
      <c r="G169" s="62">
        <v>478</v>
      </c>
      <c r="H169" s="62">
        <f t="shared" si="5"/>
        <v>578.38</v>
      </c>
      <c r="I169" s="3" t="s">
        <v>373</v>
      </c>
    </row>
    <row r="170" spans="2:9" ht="15" customHeight="1" x14ac:dyDescent="0.25">
      <c r="B170" s="66" t="s">
        <v>250</v>
      </c>
      <c r="C170" s="66"/>
      <c r="D170" s="66"/>
      <c r="E170" s="66"/>
      <c r="F170" s="66"/>
      <c r="G170" s="62">
        <v>200</v>
      </c>
      <c r="H170" s="62">
        <f t="shared" si="5"/>
        <v>242</v>
      </c>
      <c r="I170" s="3" t="s">
        <v>249</v>
      </c>
    </row>
    <row r="171" spans="2:9" ht="15" customHeight="1" x14ac:dyDescent="0.25">
      <c r="B171" s="66" t="s">
        <v>282</v>
      </c>
      <c r="C171" s="66"/>
      <c r="D171" s="66"/>
      <c r="E171" s="66"/>
      <c r="F171" s="66"/>
      <c r="G171" s="62">
        <v>100</v>
      </c>
      <c r="H171" s="62">
        <f t="shared" si="5"/>
        <v>121</v>
      </c>
      <c r="I171" s="3" t="s">
        <v>372</v>
      </c>
    </row>
    <row r="172" spans="2:9" ht="15" customHeight="1" x14ac:dyDescent="0.25">
      <c r="B172" s="19"/>
      <c r="C172" s="19"/>
      <c r="D172" s="19"/>
      <c r="E172" s="19"/>
      <c r="F172" s="19"/>
      <c r="H172" s="64"/>
      <c r="I172" s="13"/>
    </row>
    <row r="173" spans="2:9" ht="15" customHeight="1" x14ac:dyDescent="0.25">
      <c r="B173" s="35"/>
      <c r="C173" s="35"/>
      <c r="D173" s="35"/>
      <c r="E173" s="35"/>
      <c r="F173" s="35"/>
      <c r="I173" s="13"/>
    </row>
    <row r="174" spans="2:9" ht="15" customHeight="1" x14ac:dyDescent="0.2">
      <c r="B174" s="73" t="s">
        <v>1</v>
      </c>
      <c r="C174" s="73"/>
      <c r="D174" s="73"/>
      <c r="E174" s="73"/>
      <c r="F174" s="73"/>
      <c r="G174" s="8" t="s">
        <v>2</v>
      </c>
      <c r="H174" s="44" t="s">
        <v>3</v>
      </c>
      <c r="I174" s="9" t="s">
        <v>0</v>
      </c>
    </row>
    <row r="175" spans="2:9" ht="15" customHeight="1" x14ac:dyDescent="0.25">
      <c r="B175" s="118" t="s">
        <v>283</v>
      </c>
      <c r="C175" s="119"/>
      <c r="D175" s="119"/>
      <c r="E175" s="119"/>
      <c r="F175" s="120"/>
    </row>
    <row r="176" spans="2:9" ht="15" customHeight="1" x14ac:dyDescent="0.25">
      <c r="B176" s="113" t="s">
        <v>284</v>
      </c>
      <c r="C176" s="114"/>
      <c r="D176" s="114"/>
      <c r="E176" s="114"/>
      <c r="F176" s="115"/>
      <c r="I176" s="6"/>
    </row>
    <row r="177" spans="2:9" ht="15" customHeight="1" x14ac:dyDescent="0.25">
      <c r="B177" s="66" t="s">
        <v>299</v>
      </c>
      <c r="C177" s="66"/>
      <c r="D177" s="66"/>
      <c r="E177" s="66"/>
      <c r="F177" s="66"/>
      <c r="G177" s="62">
        <v>2110</v>
      </c>
      <c r="H177" s="62">
        <f t="shared" ref="H177:H203" si="6">PRODUCT(G177,1.21)</f>
        <v>2553.1</v>
      </c>
      <c r="I177" s="3" t="s">
        <v>300</v>
      </c>
    </row>
    <row r="178" spans="2:9" ht="15" customHeight="1" x14ac:dyDescent="0.25">
      <c r="B178" s="66" t="s">
        <v>123</v>
      </c>
      <c r="C178" s="66"/>
      <c r="D178" s="66"/>
      <c r="E178" s="66"/>
      <c r="F178" s="66"/>
      <c r="G178" s="62">
        <v>127</v>
      </c>
      <c r="H178" s="62">
        <f t="shared" si="6"/>
        <v>153.66999999999999</v>
      </c>
      <c r="I178" s="3" t="s">
        <v>122</v>
      </c>
    </row>
    <row r="179" spans="2:9" ht="15" customHeight="1" x14ac:dyDescent="0.25">
      <c r="B179" s="66" t="s">
        <v>125</v>
      </c>
      <c r="C179" s="66"/>
      <c r="D179" s="66"/>
      <c r="E179" s="66"/>
      <c r="F179" s="66"/>
      <c r="G179" s="62">
        <v>84</v>
      </c>
      <c r="H179" s="62">
        <f t="shared" si="6"/>
        <v>101.64</v>
      </c>
      <c r="I179" s="3" t="s">
        <v>124</v>
      </c>
    </row>
    <row r="180" spans="2:9" ht="15" customHeight="1" x14ac:dyDescent="0.25">
      <c r="B180" s="66" t="s">
        <v>127</v>
      </c>
      <c r="C180" s="66"/>
      <c r="D180" s="66"/>
      <c r="E180" s="66"/>
      <c r="F180" s="66"/>
      <c r="G180" s="62">
        <v>248</v>
      </c>
      <c r="H180" s="62">
        <f t="shared" si="6"/>
        <v>300.08</v>
      </c>
      <c r="I180" s="3" t="s">
        <v>126</v>
      </c>
    </row>
    <row r="181" spans="2:9" ht="15" customHeight="1" x14ac:dyDescent="0.25">
      <c r="B181" s="66" t="s">
        <v>129</v>
      </c>
      <c r="C181" s="66"/>
      <c r="D181" s="66"/>
      <c r="E181" s="66"/>
      <c r="F181" s="66"/>
      <c r="G181" s="62">
        <v>205</v>
      </c>
      <c r="H181" s="62">
        <f t="shared" si="6"/>
        <v>248.04999999999998</v>
      </c>
      <c r="I181" s="3" t="s">
        <v>128</v>
      </c>
    </row>
    <row r="182" spans="2:9" ht="15" customHeight="1" x14ac:dyDescent="0.25">
      <c r="B182" s="66" t="s">
        <v>131</v>
      </c>
      <c r="C182" s="66"/>
      <c r="D182" s="66"/>
      <c r="E182" s="66"/>
      <c r="F182" s="66"/>
      <c r="G182" s="62">
        <v>164</v>
      </c>
      <c r="H182" s="62">
        <f t="shared" si="6"/>
        <v>198.44</v>
      </c>
      <c r="I182" s="3" t="s">
        <v>130</v>
      </c>
    </row>
    <row r="183" spans="2:9" ht="15" customHeight="1" x14ac:dyDescent="0.25">
      <c r="B183" s="66" t="s">
        <v>133</v>
      </c>
      <c r="C183" s="66"/>
      <c r="D183" s="66"/>
      <c r="E183" s="66"/>
      <c r="F183" s="66"/>
      <c r="G183" s="62">
        <v>248</v>
      </c>
      <c r="H183" s="62">
        <f t="shared" si="6"/>
        <v>300.08</v>
      </c>
      <c r="I183" s="3" t="s">
        <v>132</v>
      </c>
    </row>
    <row r="184" spans="2:9" ht="15" customHeight="1" x14ac:dyDescent="0.25">
      <c r="B184" s="66" t="s">
        <v>135</v>
      </c>
      <c r="C184" s="66"/>
      <c r="D184" s="66"/>
      <c r="E184" s="66"/>
      <c r="F184" s="66"/>
      <c r="G184" s="62">
        <v>205</v>
      </c>
      <c r="H184" s="62">
        <f t="shared" si="6"/>
        <v>248.04999999999998</v>
      </c>
      <c r="I184" s="3" t="s">
        <v>134</v>
      </c>
    </row>
    <row r="185" spans="2:9" ht="15" customHeight="1" x14ac:dyDescent="0.25">
      <c r="B185" s="66" t="s">
        <v>137</v>
      </c>
      <c r="C185" s="66"/>
      <c r="D185" s="66"/>
      <c r="E185" s="66"/>
      <c r="F185" s="66"/>
      <c r="G185" s="62">
        <v>164</v>
      </c>
      <c r="H185" s="62">
        <f t="shared" si="6"/>
        <v>198.44</v>
      </c>
      <c r="I185" s="3" t="s">
        <v>136</v>
      </c>
    </row>
    <row r="186" spans="2:9" ht="14.1" customHeight="1" x14ac:dyDescent="0.25">
      <c r="B186" s="66" t="s">
        <v>305</v>
      </c>
      <c r="C186" s="66"/>
      <c r="D186" s="66"/>
      <c r="E186" s="66"/>
      <c r="F186" s="66"/>
      <c r="G186" s="62">
        <v>5805</v>
      </c>
      <c r="H186" s="62">
        <f t="shared" si="6"/>
        <v>7024.05</v>
      </c>
      <c r="I186" s="3" t="s">
        <v>138</v>
      </c>
    </row>
    <row r="187" spans="2:9" ht="14.1" customHeight="1" x14ac:dyDescent="0.25">
      <c r="B187" s="66" t="s">
        <v>306</v>
      </c>
      <c r="C187" s="66"/>
      <c r="D187" s="66"/>
      <c r="E187" s="66"/>
      <c r="F187" s="66"/>
      <c r="G187" s="62">
        <v>6146</v>
      </c>
      <c r="H187" s="62">
        <f t="shared" si="6"/>
        <v>7436.66</v>
      </c>
      <c r="I187" s="3" t="s">
        <v>264</v>
      </c>
    </row>
    <row r="188" spans="2:9" ht="14.1" customHeight="1" x14ac:dyDescent="0.25">
      <c r="B188" s="102" t="s">
        <v>387</v>
      </c>
      <c r="C188" s="103"/>
      <c r="D188" s="103"/>
      <c r="E188" s="103"/>
      <c r="F188" s="104"/>
      <c r="G188" s="62">
        <v>459</v>
      </c>
      <c r="H188" s="62">
        <f t="shared" si="6"/>
        <v>555.39</v>
      </c>
      <c r="I188" s="3" t="s">
        <v>388</v>
      </c>
    </row>
    <row r="189" spans="2:9" ht="14.1" customHeight="1" x14ac:dyDescent="0.25">
      <c r="B189" s="66" t="s">
        <v>140</v>
      </c>
      <c r="C189" s="66"/>
      <c r="D189" s="66"/>
      <c r="E189" s="66"/>
      <c r="F189" s="66"/>
      <c r="G189" s="62">
        <v>815</v>
      </c>
      <c r="H189" s="62">
        <f t="shared" si="6"/>
        <v>986.15</v>
      </c>
      <c r="I189" s="3" t="s">
        <v>139</v>
      </c>
    </row>
    <row r="190" spans="2:9" ht="14.1" customHeight="1" x14ac:dyDescent="0.25">
      <c r="B190" s="66" t="s">
        <v>142</v>
      </c>
      <c r="C190" s="66"/>
      <c r="D190" s="66"/>
      <c r="E190" s="66"/>
      <c r="F190" s="66"/>
      <c r="G190" s="62">
        <v>1054</v>
      </c>
      <c r="H190" s="62">
        <f t="shared" si="6"/>
        <v>1275.3399999999999</v>
      </c>
      <c r="I190" s="3" t="s">
        <v>141</v>
      </c>
    </row>
    <row r="191" spans="2:9" ht="14.1" customHeight="1" x14ac:dyDescent="0.25">
      <c r="B191" s="66" t="s">
        <v>144</v>
      </c>
      <c r="C191" s="66"/>
      <c r="D191" s="66"/>
      <c r="E191" s="66"/>
      <c r="F191" s="66"/>
      <c r="G191" s="62">
        <v>1243</v>
      </c>
      <c r="H191" s="62">
        <f t="shared" si="6"/>
        <v>1504.03</v>
      </c>
      <c r="I191" s="3" t="s">
        <v>143</v>
      </c>
    </row>
    <row r="192" spans="2:9" ht="14.1" customHeight="1" x14ac:dyDescent="0.25">
      <c r="B192" s="102" t="s">
        <v>146</v>
      </c>
      <c r="C192" s="103"/>
      <c r="D192" s="103"/>
      <c r="E192" s="103"/>
      <c r="F192" s="104"/>
      <c r="G192" s="62">
        <v>549</v>
      </c>
      <c r="H192" s="62">
        <f t="shared" si="6"/>
        <v>664.29</v>
      </c>
      <c r="I192" s="3" t="s">
        <v>145</v>
      </c>
    </row>
    <row r="193" spans="2:9" ht="14.1" customHeight="1" x14ac:dyDescent="0.25">
      <c r="B193" s="66" t="s">
        <v>147</v>
      </c>
      <c r="C193" s="66"/>
      <c r="D193" s="66"/>
      <c r="E193" s="66"/>
      <c r="F193" s="66"/>
      <c r="G193" s="62">
        <v>3933</v>
      </c>
      <c r="H193" s="62">
        <f t="shared" si="6"/>
        <v>4758.93</v>
      </c>
      <c r="I193" s="3" t="s">
        <v>292</v>
      </c>
    </row>
    <row r="194" spans="2:9" ht="14.1" customHeight="1" x14ac:dyDescent="0.25">
      <c r="B194" s="66" t="s">
        <v>148</v>
      </c>
      <c r="C194" s="66"/>
      <c r="D194" s="66"/>
      <c r="E194" s="66"/>
      <c r="F194" s="66"/>
      <c r="G194" s="62">
        <v>4826</v>
      </c>
      <c r="H194" s="62">
        <f t="shared" si="6"/>
        <v>5839.46</v>
      </c>
      <c r="I194" s="3" t="s">
        <v>293</v>
      </c>
    </row>
    <row r="195" spans="2:9" ht="14.1" customHeight="1" x14ac:dyDescent="0.25">
      <c r="B195" s="66" t="s">
        <v>150</v>
      </c>
      <c r="C195" s="66"/>
      <c r="D195" s="66"/>
      <c r="E195" s="66"/>
      <c r="F195" s="66"/>
      <c r="G195" s="62">
        <v>6829</v>
      </c>
      <c r="H195" s="62">
        <f t="shared" si="6"/>
        <v>8263.09</v>
      </c>
      <c r="I195" s="3" t="s">
        <v>149</v>
      </c>
    </row>
    <row r="196" spans="2:9" ht="14.1" customHeight="1" x14ac:dyDescent="0.25">
      <c r="B196" s="69" t="s">
        <v>152</v>
      </c>
      <c r="C196" s="69"/>
      <c r="D196" s="69"/>
      <c r="E196" s="69"/>
      <c r="F196" s="69"/>
      <c r="G196" s="62">
        <v>2548</v>
      </c>
      <c r="H196" s="62">
        <f t="shared" si="6"/>
        <v>3083.08</v>
      </c>
      <c r="I196" s="3" t="s">
        <v>151</v>
      </c>
    </row>
    <row r="197" spans="2:9" ht="14.1" customHeight="1" x14ac:dyDescent="0.25">
      <c r="B197" s="69" t="s">
        <v>262</v>
      </c>
      <c r="C197" s="69"/>
      <c r="D197" s="69"/>
      <c r="E197" s="69"/>
      <c r="F197" s="69"/>
      <c r="G197" s="62">
        <v>5138</v>
      </c>
      <c r="H197" s="62">
        <f t="shared" si="6"/>
        <v>6216.98</v>
      </c>
      <c r="I197" s="5" t="s">
        <v>263</v>
      </c>
    </row>
    <row r="198" spans="2:9" ht="14.1" customHeight="1" x14ac:dyDescent="0.25">
      <c r="B198" s="78" t="s">
        <v>581</v>
      </c>
      <c r="C198" s="81"/>
      <c r="D198" s="81"/>
      <c r="E198" s="81"/>
      <c r="F198" s="116"/>
      <c r="G198" s="62">
        <v>9288</v>
      </c>
      <c r="H198" s="62">
        <f t="shared" si="6"/>
        <v>11238.48</v>
      </c>
      <c r="I198" s="30" t="s">
        <v>585</v>
      </c>
    </row>
    <row r="199" spans="2:9" ht="14.1" customHeight="1" x14ac:dyDescent="0.25">
      <c r="B199" s="78" t="s">
        <v>582</v>
      </c>
      <c r="C199" s="81"/>
      <c r="D199" s="81"/>
      <c r="E199" s="81"/>
      <c r="F199" s="116"/>
      <c r="G199" s="62">
        <v>11911</v>
      </c>
      <c r="H199" s="62">
        <f t="shared" si="6"/>
        <v>14412.31</v>
      </c>
      <c r="I199" s="21" t="s">
        <v>586</v>
      </c>
    </row>
    <row r="200" spans="2:9" ht="14.1" customHeight="1" x14ac:dyDescent="0.25">
      <c r="B200" s="78" t="s">
        <v>583</v>
      </c>
      <c r="C200" s="81"/>
      <c r="D200" s="81"/>
      <c r="E200" s="81"/>
      <c r="F200" s="116"/>
      <c r="G200" s="62">
        <v>9288</v>
      </c>
      <c r="H200" s="62">
        <f t="shared" si="6"/>
        <v>11238.48</v>
      </c>
      <c r="I200" s="21" t="s">
        <v>587</v>
      </c>
    </row>
    <row r="201" spans="2:9" ht="14.1" customHeight="1" x14ac:dyDescent="0.25">
      <c r="B201" s="78" t="s">
        <v>584</v>
      </c>
      <c r="C201" s="81"/>
      <c r="D201" s="81"/>
      <c r="E201" s="81"/>
      <c r="F201" s="116"/>
      <c r="G201" s="62">
        <v>11911</v>
      </c>
      <c r="H201" s="62">
        <f t="shared" si="6"/>
        <v>14412.31</v>
      </c>
      <c r="I201" s="21" t="s">
        <v>588</v>
      </c>
    </row>
    <row r="202" spans="2:9" ht="14.1" customHeight="1" x14ac:dyDescent="0.25">
      <c r="B202" s="66" t="s">
        <v>630</v>
      </c>
      <c r="C202" s="66"/>
      <c r="D202" s="66"/>
      <c r="E202" s="66"/>
      <c r="F202" s="66"/>
      <c r="G202" s="62">
        <v>11026</v>
      </c>
      <c r="H202" s="62">
        <f t="shared" si="6"/>
        <v>13341.46</v>
      </c>
      <c r="I202" s="21" t="s">
        <v>632</v>
      </c>
    </row>
    <row r="203" spans="2:9" ht="14.1" customHeight="1" x14ac:dyDescent="0.25">
      <c r="B203" s="66" t="s">
        <v>631</v>
      </c>
      <c r="C203" s="66"/>
      <c r="D203" s="66"/>
      <c r="E203" s="66"/>
      <c r="F203" s="66"/>
      <c r="G203" s="62">
        <v>11026</v>
      </c>
      <c r="H203" s="62">
        <f t="shared" si="6"/>
        <v>13341.46</v>
      </c>
      <c r="I203" s="21" t="s">
        <v>633</v>
      </c>
    </row>
    <row r="204" spans="2:9" ht="14.1" customHeight="1" x14ac:dyDescent="0.25">
      <c r="B204" s="35"/>
      <c r="C204" s="35"/>
      <c r="D204" s="35"/>
      <c r="E204" s="35"/>
      <c r="F204" s="35"/>
      <c r="I204" s="55"/>
    </row>
    <row r="205" spans="2:9" ht="14.25" customHeight="1" x14ac:dyDescent="0.25">
      <c r="B205" s="77" t="s">
        <v>285</v>
      </c>
      <c r="C205" s="77"/>
      <c r="D205" s="77"/>
      <c r="E205" s="77"/>
      <c r="F205" s="77"/>
      <c r="I205" s="6"/>
    </row>
    <row r="206" spans="2:9" ht="14.1" customHeight="1" x14ac:dyDescent="0.25">
      <c r="B206" s="66" t="s">
        <v>173</v>
      </c>
      <c r="C206" s="66"/>
      <c r="D206" s="66"/>
      <c r="E206" s="66"/>
      <c r="F206" s="66"/>
      <c r="G206" s="62">
        <v>106</v>
      </c>
      <c r="H206" s="62">
        <f>PRODUCT(G206,1.21)</f>
        <v>128.26</v>
      </c>
      <c r="I206" s="3" t="s">
        <v>172</v>
      </c>
    </row>
    <row r="207" spans="2:9" ht="14.1" customHeight="1" x14ac:dyDescent="0.25">
      <c r="B207" s="66" t="s">
        <v>175</v>
      </c>
      <c r="C207" s="66"/>
      <c r="D207" s="66"/>
      <c r="E207" s="66"/>
      <c r="F207" s="66"/>
      <c r="G207" s="62">
        <v>53</v>
      </c>
      <c r="H207" s="62">
        <f>PRODUCT(G207,1.21)</f>
        <v>64.13</v>
      </c>
      <c r="I207" s="3" t="s">
        <v>174</v>
      </c>
    </row>
    <row r="208" spans="2:9" ht="14.1" customHeight="1" x14ac:dyDescent="0.25">
      <c r="B208" s="66" t="s">
        <v>177</v>
      </c>
      <c r="C208" s="66"/>
      <c r="D208" s="66"/>
      <c r="E208" s="66"/>
      <c r="F208" s="66"/>
      <c r="G208" s="62">
        <v>149</v>
      </c>
      <c r="H208" s="62">
        <f t="shared" ref="H208:H228" si="7">PRODUCT(G208,1.21)</f>
        <v>180.29</v>
      </c>
      <c r="I208" s="3" t="s">
        <v>176</v>
      </c>
    </row>
    <row r="209" spans="2:9" ht="14.1" customHeight="1" x14ac:dyDescent="0.25">
      <c r="B209" s="66" t="s">
        <v>360</v>
      </c>
      <c r="C209" s="66"/>
      <c r="D209" s="66"/>
      <c r="E209" s="66"/>
      <c r="F209" s="66"/>
      <c r="G209" s="62">
        <v>407</v>
      </c>
      <c r="H209" s="62">
        <f t="shared" si="7"/>
        <v>492.46999999999997</v>
      </c>
      <c r="I209" s="21" t="s">
        <v>651</v>
      </c>
    </row>
    <row r="210" spans="2:9" ht="14.1" customHeight="1" x14ac:dyDescent="0.25">
      <c r="B210" s="66" t="s">
        <v>278</v>
      </c>
      <c r="C210" s="66"/>
      <c r="D210" s="66"/>
      <c r="E210" s="66"/>
      <c r="F210" s="66"/>
      <c r="G210" s="62">
        <v>158</v>
      </c>
      <c r="H210" s="62">
        <f t="shared" si="7"/>
        <v>191.18</v>
      </c>
      <c r="I210" s="3" t="s">
        <v>277</v>
      </c>
    </row>
    <row r="211" spans="2:9" ht="14.1" customHeight="1" x14ac:dyDescent="0.25">
      <c r="B211" s="66" t="s">
        <v>178</v>
      </c>
      <c r="C211" s="66"/>
      <c r="D211" s="66"/>
      <c r="E211" s="66"/>
      <c r="F211" s="66"/>
      <c r="G211" s="62">
        <v>678</v>
      </c>
      <c r="H211" s="62">
        <f t="shared" si="7"/>
        <v>820.38</v>
      </c>
      <c r="I211" s="21" t="s">
        <v>640</v>
      </c>
    </row>
    <row r="212" spans="2:9" ht="14.1" customHeight="1" x14ac:dyDescent="0.25">
      <c r="B212" s="66" t="s">
        <v>180</v>
      </c>
      <c r="C212" s="66"/>
      <c r="D212" s="66"/>
      <c r="E212" s="66"/>
      <c r="F212" s="66"/>
      <c r="G212" s="62">
        <v>215</v>
      </c>
      <c r="H212" s="62">
        <f t="shared" si="7"/>
        <v>260.14999999999998</v>
      </c>
      <c r="I212" s="3" t="s">
        <v>179</v>
      </c>
    </row>
    <row r="213" spans="2:9" ht="14.1" customHeight="1" x14ac:dyDescent="0.25">
      <c r="B213" s="66" t="s">
        <v>361</v>
      </c>
      <c r="C213" s="66"/>
      <c r="D213" s="66"/>
      <c r="E213" s="66"/>
      <c r="F213" s="66"/>
      <c r="G213" s="62">
        <v>493</v>
      </c>
      <c r="H213" s="62">
        <f t="shared" si="7"/>
        <v>596.53</v>
      </c>
      <c r="I213" s="21" t="s">
        <v>652</v>
      </c>
    </row>
    <row r="214" spans="2:9" ht="14.1" customHeight="1" x14ac:dyDescent="0.25">
      <c r="B214" s="66" t="s">
        <v>280</v>
      </c>
      <c r="C214" s="66"/>
      <c r="D214" s="66"/>
      <c r="E214" s="66"/>
      <c r="F214" s="66"/>
      <c r="G214" s="62">
        <v>200</v>
      </c>
      <c r="H214" s="62">
        <f t="shared" si="7"/>
        <v>242</v>
      </c>
      <c r="I214" s="3" t="s">
        <v>279</v>
      </c>
    </row>
    <row r="215" spans="2:9" ht="14.1" customHeight="1" x14ac:dyDescent="0.25">
      <c r="B215" s="67" t="s">
        <v>543</v>
      </c>
      <c r="C215" s="66"/>
      <c r="D215" s="66"/>
      <c r="E215" s="66"/>
      <c r="F215" s="66"/>
      <c r="G215" s="62">
        <v>192</v>
      </c>
      <c r="H215" s="62">
        <f t="shared" si="7"/>
        <v>232.32</v>
      </c>
      <c r="I215" s="21" t="s">
        <v>544</v>
      </c>
    </row>
    <row r="216" spans="2:9" ht="14.1" customHeight="1" x14ac:dyDescent="0.25">
      <c r="B216" s="67" t="s">
        <v>538</v>
      </c>
      <c r="C216" s="66"/>
      <c r="D216" s="66"/>
      <c r="E216" s="66"/>
      <c r="F216" s="66"/>
      <c r="G216" s="62">
        <v>487</v>
      </c>
      <c r="H216" s="62">
        <f t="shared" si="7"/>
        <v>589.27</v>
      </c>
      <c r="I216" s="21" t="s">
        <v>539</v>
      </c>
    </row>
    <row r="217" spans="2:9" ht="14.1" customHeight="1" x14ac:dyDescent="0.25">
      <c r="B217" s="66" t="s">
        <v>318</v>
      </c>
      <c r="C217" s="66"/>
      <c r="D217" s="66"/>
      <c r="E217" s="66"/>
      <c r="F217" s="66"/>
      <c r="G217" s="62">
        <v>1263</v>
      </c>
      <c r="H217" s="62">
        <f t="shared" si="7"/>
        <v>1528.23</v>
      </c>
      <c r="I217" s="3" t="s">
        <v>181</v>
      </c>
    </row>
    <row r="218" spans="2:9" ht="14.1" customHeight="1" x14ac:dyDescent="0.25">
      <c r="B218" s="66" t="s">
        <v>319</v>
      </c>
      <c r="C218" s="66"/>
      <c r="D218" s="66"/>
      <c r="E218" s="66"/>
      <c r="F218" s="66"/>
      <c r="G218" s="62">
        <v>2112</v>
      </c>
      <c r="H218" s="62">
        <f t="shared" si="7"/>
        <v>2555.52</v>
      </c>
      <c r="I218" s="3" t="s">
        <v>296</v>
      </c>
    </row>
    <row r="219" spans="2:9" ht="14.1" customHeight="1" x14ac:dyDescent="0.25">
      <c r="B219" s="66" t="s">
        <v>332</v>
      </c>
      <c r="C219" s="66"/>
      <c r="D219" s="66"/>
      <c r="E219" s="66"/>
      <c r="F219" s="66"/>
      <c r="G219" s="62">
        <v>149</v>
      </c>
      <c r="H219" s="62">
        <f t="shared" si="7"/>
        <v>180.29</v>
      </c>
      <c r="I219" s="3" t="s">
        <v>182</v>
      </c>
    </row>
    <row r="220" spans="2:9" ht="14.1" customHeight="1" x14ac:dyDescent="0.25">
      <c r="B220" s="66" t="s">
        <v>333</v>
      </c>
      <c r="C220" s="66"/>
      <c r="D220" s="66"/>
      <c r="E220" s="66"/>
      <c r="F220" s="66"/>
      <c r="G220" s="62">
        <v>111</v>
      </c>
      <c r="H220" s="62">
        <f t="shared" si="7"/>
        <v>134.31</v>
      </c>
      <c r="I220" s="3" t="s">
        <v>183</v>
      </c>
    </row>
    <row r="221" spans="2:9" ht="14.1" customHeight="1" x14ac:dyDescent="0.25">
      <c r="B221" s="70" t="s">
        <v>568</v>
      </c>
      <c r="C221" s="74"/>
      <c r="D221" s="74"/>
      <c r="E221" s="74"/>
      <c r="F221" s="75"/>
      <c r="G221" s="62">
        <v>269</v>
      </c>
      <c r="H221" s="62">
        <f t="shared" si="7"/>
        <v>325.49</v>
      </c>
      <c r="I221" s="21" t="s">
        <v>451</v>
      </c>
    </row>
    <row r="222" spans="2:9" ht="14.1" customHeight="1" x14ac:dyDescent="0.25">
      <c r="B222" s="66" t="s">
        <v>334</v>
      </c>
      <c r="C222" s="66"/>
      <c r="D222" s="66"/>
      <c r="E222" s="66"/>
      <c r="F222" s="66"/>
      <c r="G222" s="62">
        <v>325</v>
      </c>
      <c r="H222" s="62">
        <f t="shared" si="7"/>
        <v>393.25</v>
      </c>
      <c r="I222" s="3" t="s">
        <v>184</v>
      </c>
    </row>
    <row r="223" spans="2:9" ht="14.1" customHeight="1" x14ac:dyDescent="0.25">
      <c r="B223" s="66" t="s">
        <v>358</v>
      </c>
      <c r="C223" s="66"/>
      <c r="D223" s="66"/>
      <c r="E223" s="66"/>
      <c r="F223" s="66"/>
      <c r="G223" s="62">
        <v>630</v>
      </c>
      <c r="H223" s="62">
        <f t="shared" si="7"/>
        <v>762.3</v>
      </c>
      <c r="I223" s="21" t="s">
        <v>653</v>
      </c>
    </row>
    <row r="224" spans="2:9" ht="14.1" customHeight="1" x14ac:dyDescent="0.25">
      <c r="B224" s="66" t="s">
        <v>335</v>
      </c>
      <c r="C224" s="66"/>
      <c r="D224" s="66"/>
      <c r="E224" s="66"/>
      <c r="F224" s="66"/>
      <c r="G224" s="62">
        <v>274</v>
      </c>
      <c r="H224" s="62">
        <f t="shared" si="7"/>
        <v>331.53999999999996</v>
      </c>
      <c r="I224" s="3" t="s">
        <v>185</v>
      </c>
    </row>
    <row r="225" spans="2:9" ht="14.1" customHeight="1" x14ac:dyDescent="0.25">
      <c r="B225" s="66" t="s">
        <v>357</v>
      </c>
      <c r="C225" s="66"/>
      <c r="D225" s="66"/>
      <c r="E225" s="66"/>
      <c r="F225" s="66"/>
      <c r="G225" s="62">
        <v>607</v>
      </c>
      <c r="H225" s="62">
        <f t="shared" si="7"/>
        <v>734.47</v>
      </c>
      <c r="I225" s="21" t="s">
        <v>654</v>
      </c>
    </row>
    <row r="226" spans="2:9" ht="14.1" customHeight="1" x14ac:dyDescent="0.25">
      <c r="B226" s="66" t="s">
        <v>336</v>
      </c>
      <c r="C226" s="66"/>
      <c r="D226" s="66"/>
      <c r="E226" s="66"/>
      <c r="F226" s="66"/>
      <c r="G226" s="62">
        <v>735</v>
      </c>
      <c r="H226" s="62">
        <f t="shared" si="7"/>
        <v>889.35</v>
      </c>
      <c r="I226" s="3" t="s">
        <v>186</v>
      </c>
    </row>
    <row r="227" spans="2:9" ht="14.1" customHeight="1" x14ac:dyDescent="0.25">
      <c r="B227" s="76" t="s">
        <v>359</v>
      </c>
      <c r="C227" s="76"/>
      <c r="D227" s="76"/>
      <c r="E227" s="76"/>
      <c r="F227" s="76"/>
      <c r="G227" s="62">
        <v>1127</v>
      </c>
      <c r="H227" s="62">
        <f t="shared" si="7"/>
        <v>1363.67</v>
      </c>
      <c r="I227" s="30" t="s">
        <v>655</v>
      </c>
    </row>
    <row r="228" spans="2:9" ht="14.1" customHeight="1" x14ac:dyDescent="0.25">
      <c r="B228" s="66" t="s">
        <v>337</v>
      </c>
      <c r="C228" s="66"/>
      <c r="D228" s="66"/>
      <c r="E228" s="66"/>
      <c r="F228" s="66"/>
      <c r="G228" s="62">
        <v>501</v>
      </c>
      <c r="H228" s="62">
        <f t="shared" si="7"/>
        <v>606.21</v>
      </c>
      <c r="I228" s="3" t="s">
        <v>187</v>
      </c>
    </row>
    <row r="229" spans="2:9" ht="14.1" customHeight="1" x14ac:dyDescent="0.25">
      <c r="B229" s="66" t="s">
        <v>355</v>
      </c>
      <c r="C229" s="66"/>
      <c r="D229" s="66"/>
      <c r="E229" s="66"/>
      <c r="F229" s="66"/>
      <c r="G229" s="62">
        <v>780</v>
      </c>
      <c r="H229" s="62">
        <f>PRODUCT(G229,1.21)</f>
        <v>943.8</v>
      </c>
      <c r="I229" s="3" t="s">
        <v>356</v>
      </c>
    </row>
    <row r="230" spans="2:9" ht="14.1" customHeight="1" x14ac:dyDescent="0.25">
      <c r="B230" s="19"/>
      <c r="C230" s="19"/>
      <c r="D230" s="19"/>
      <c r="E230" s="19"/>
      <c r="F230" s="19"/>
      <c r="G230" s="64"/>
      <c r="H230" s="64"/>
      <c r="I230" s="13"/>
    </row>
    <row r="231" spans="2:9" ht="14.1" customHeight="1" x14ac:dyDescent="0.25">
      <c r="B231" s="19"/>
      <c r="C231" s="19"/>
      <c r="D231" s="19"/>
      <c r="E231" s="19"/>
      <c r="F231" s="19"/>
      <c r="G231" s="64"/>
      <c r="H231" s="64"/>
      <c r="I231" s="13"/>
    </row>
    <row r="232" spans="2:9" ht="14.1" customHeight="1" x14ac:dyDescent="0.25">
      <c r="B232" s="35"/>
      <c r="C232" s="35"/>
      <c r="D232" s="35"/>
      <c r="E232" s="35"/>
      <c r="F232" s="35"/>
      <c r="I232" s="55"/>
    </row>
    <row r="233" spans="2:9" ht="14.1" customHeight="1" x14ac:dyDescent="0.2">
      <c r="B233" s="73" t="s">
        <v>1</v>
      </c>
      <c r="C233" s="73"/>
      <c r="D233" s="73"/>
      <c r="E233" s="73"/>
      <c r="F233" s="73"/>
      <c r="G233" s="34" t="s">
        <v>2</v>
      </c>
      <c r="H233" s="44" t="s">
        <v>3</v>
      </c>
      <c r="I233" s="37" t="s">
        <v>0</v>
      </c>
    </row>
    <row r="234" spans="2:9" ht="14.1" customHeight="1" x14ac:dyDescent="0.25">
      <c r="B234" s="77" t="s">
        <v>285</v>
      </c>
      <c r="C234" s="77"/>
      <c r="D234" s="77"/>
      <c r="E234" s="77"/>
      <c r="F234" s="77"/>
      <c r="I234" s="6"/>
    </row>
    <row r="235" spans="2:9" ht="14.1" customHeight="1" x14ac:dyDescent="0.25">
      <c r="B235" s="76" t="s">
        <v>338</v>
      </c>
      <c r="C235" s="76"/>
      <c r="D235" s="76"/>
      <c r="E235" s="76"/>
      <c r="F235" s="76"/>
      <c r="G235" s="62">
        <v>518</v>
      </c>
      <c r="H235" s="62">
        <f>PRODUCT(G235,1.21)</f>
        <v>626.78</v>
      </c>
      <c r="I235" s="5" t="s">
        <v>188</v>
      </c>
    </row>
    <row r="236" spans="2:9" ht="14.1" customHeight="1" x14ac:dyDescent="0.25">
      <c r="B236" s="128" t="s">
        <v>771</v>
      </c>
      <c r="C236" s="76"/>
      <c r="D236" s="76"/>
      <c r="E236" s="76"/>
      <c r="F236" s="76"/>
      <c r="G236" s="62">
        <v>1199.99</v>
      </c>
      <c r="H236" s="62">
        <f>PRODUCT(G236,1.21)</f>
        <v>1451.9879000000001</v>
      </c>
      <c r="I236" s="30" t="s">
        <v>772</v>
      </c>
    </row>
    <row r="237" spans="2:9" ht="14.1" customHeight="1" x14ac:dyDescent="0.25">
      <c r="B237" s="66" t="s">
        <v>339</v>
      </c>
      <c r="C237" s="66"/>
      <c r="D237" s="66"/>
      <c r="E237" s="66"/>
      <c r="F237" s="66"/>
      <c r="G237" s="62">
        <v>835</v>
      </c>
      <c r="H237" s="62">
        <f>PRODUCT(G237,1.21)</f>
        <v>1010.35</v>
      </c>
      <c r="I237" s="3" t="s">
        <v>281</v>
      </c>
    </row>
    <row r="238" spans="2:9" ht="15" customHeight="1" x14ac:dyDescent="0.25">
      <c r="B238" s="68" t="s">
        <v>286</v>
      </c>
      <c r="C238" s="68"/>
      <c r="D238" s="68"/>
      <c r="E238" s="68"/>
      <c r="F238" s="68"/>
      <c r="I238" s="6"/>
    </row>
    <row r="239" spans="2:9" ht="15" customHeight="1" x14ac:dyDescent="0.25">
      <c r="B239" s="66" t="s">
        <v>196</v>
      </c>
      <c r="C239" s="66"/>
      <c r="D239" s="66"/>
      <c r="E239" s="66"/>
      <c r="F239" s="66"/>
      <c r="G239" s="62">
        <v>65</v>
      </c>
      <c r="H239" s="62">
        <f t="shared" ref="H239:H245" si="8">PRODUCT(G239,1.21)</f>
        <v>78.649999999999991</v>
      </c>
      <c r="I239" s="3" t="s">
        <v>195</v>
      </c>
    </row>
    <row r="240" spans="2:9" ht="15" customHeight="1" x14ac:dyDescent="0.25">
      <c r="B240" s="66" t="s">
        <v>198</v>
      </c>
      <c r="C240" s="66"/>
      <c r="D240" s="66"/>
      <c r="E240" s="66"/>
      <c r="F240" s="66"/>
      <c r="G240" s="62">
        <v>113</v>
      </c>
      <c r="H240" s="62">
        <f t="shared" si="8"/>
        <v>136.72999999999999</v>
      </c>
      <c r="I240" s="3" t="s">
        <v>197</v>
      </c>
    </row>
    <row r="241" spans="1:9" ht="15" customHeight="1" x14ac:dyDescent="0.25">
      <c r="B241" s="66" t="s">
        <v>200</v>
      </c>
      <c r="C241" s="66"/>
      <c r="D241" s="66"/>
      <c r="E241" s="66"/>
      <c r="F241" s="66"/>
      <c r="G241" s="62">
        <v>226</v>
      </c>
      <c r="H241" s="62">
        <f t="shared" si="8"/>
        <v>273.45999999999998</v>
      </c>
      <c r="I241" s="5" t="s">
        <v>199</v>
      </c>
    </row>
    <row r="242" spans="1:9" ht="15" customHeight="1" x14ac:dyDescent="0.25">
      <c r="B242" s="70" t="s">
        <v>540</v>
      </c>
      <c r="C242" s="71"/>
      <c r="D242" s="71"/>
      <c r="E242" s="71"/>
      <c r="F242" s="72"/>
      <c r="G242" s="62">
        <v>566</v>
      </c>
      <c r="H242" s="62">
        <f t="shared" si="8"/>
        <v>684.86</v>
      </c>
      <c r="I242" s="21" t="s">
        <v>541</v>
      </c>
    </row>
    <row r="243" spans="1:9" ht="15" customHeight="1" x14ac:dyDescent="0.25">
      <c r="B243" s="70" t="s">
        <v>567</v>
      </c>
      <c r="C243" s="71"/>
      <c r="D243" s="71"/>
      <c r="E243" s="71"/>
      <c r="F243" s="72"/>
      <c r="G243" s="62">
        <v>753</v>
      </c>
      <c r="H243" s="62">
        <f t="shared" si="8"/>
        <v>911.13</v>
      </c>
      <c r="I243" s="21" t="s">
        <v>542</v>
      </c>
    </row>
    <row r="244" spans="1:9" ht="15" customHeight="1" x14ac:dyDescent="0.25">
      <c r="B244" s="56" t="s">
        <v>719</v>
      </c>
      <c r="C244" s="57"/>
      <c r="D244" s="57"/>
      <c r="E244" s="57"/>
      <c r="F244" s="58"/>
      <c r="G244" s="62">
        <v>335</v>
      </c>
      <c r="H244" s="62">
        <f t="shared" si="8"/>
        <v>405.34999999999997</v>
      </c>
      <c r="I244" s="21" t="s">
        <v>717</v>
      </c>
    </row>
    <row r="245" spans="1:9" ht="15" customHeight="1" x14ac:dyDescent="0.25">
      <c r="B245" s="56" t="s">
        <v>720</v>
      </c>
      <c r="C245" s="57"/>
      <c r="D245" s="57"/>
      <c r="E245" s="57"/>
      <c r="F245" s="58"/>
      <c r="G245" s="62">
        <v>640</v>
      </c>
      <c r="H245" s="62">
        <f t="shared" si="8"/>
        <v>774.4</v>
      </c>
      <c r="I245" s="21" t="s">
        <v>718</v>
      </c>
    </row>
    <row r="246" spans="1:9" ht="15" customHeight="1" x14ac:dyDescent="0.25">
      <c r="B246" s="77" t="s">
        <v>287</v>
      </c>
      <c r="C246" s="77"/>
      <c r="D246" s="77"/>
      <c r="E246" s="77"/>
      <c r="F246" s="77"/>
      <c r="I246" s="6"/>
    </row>
    <row r="247" spans="1:9" ht="15" customHeight="1" x14ac:dyDescent="0.25">
      <c r="B247" s="66" t="s">
        <v>190</v>
      </c>
      <c r="C247" s="66"/>
      <c r="D247" s="66"/>
      <c r="E247" s="66"/>
      <c r="F247" s="66"/>
      <c r="G247" s="62">
        <v>47</v>
      </c>
      <c r="H247" s="62">
        <f t="shared" ref="H247:H253" si="9">PRODUCT(G247,1.21)</f>
        <v>56.87</v>
      </c>
      <c r="I247" s="3" t="s">
        <v>189</v>
      </c>
    </row>
    <row r="248" spans="1:9" ht="15" customHeight="1" x14ac:dyDescent="0.25">
      <c r="B248" s="66" t="s">
        <v>192</v>
      </c>
      <c r="C248" s="66"/>
      <c r="D248" s="66"/>
      <c r="E248" s="66"/>
      <c r="F248" s="66"/>
      <c r="G248" s="62">
        <v>55</v>
      </c>
      <c r="H248" s="62">
        <f t="shared" si="9"/>
        <v>66.55</v>
      </c>
      <c r="I248" s="3" t="s">
        <v>191</v>
      </c>
    </row>
    <row r="249" spans="1:9" ht="15" customHeight="1" x14ac:dyDescent="0.25">
      <c r="B249" s="66" t="s">
        <v>418</v>
      </c>
      <c r="C249" s="66"/>
      <c r="D249" s="66"/>
      <c r="E249" s="66"/>
      <c r="F249" s="66"/>
      <c r="G249" s="62">
        <v>263</v>
      </c>
      <c r="H249" s="62">
        <f t="shared" si="9"/>
        <v>318.23</v>
      </c>
      <c r="I249" s="3" t="s">
        <v>419</v>
      </c>
    </row>
    <row r="250" spans="1:9" ht="15" customHeight="1" x14ac:dyDescent="0.25">
      <c r="B250" s="66" t="s">
        <v>194</v>
      </c>
      <c r="C250" s="66"/>
      <c r="D250" s="66"/>
      <c r="E250" s="66"/>
      <c r="F250" s="66"/>
      <c r="G250" s="62">
        <v>226</v>
      </c>
      <c r="H250" s="62">
        <f t="shared" si="9"/>
        <v>273.45999999999998</v>
      </c>
      <c r="I250" s="3" t="s">
        <v>193</v>
      </c>
    </row>
    <row r="251" spans="1:9" ht="15" customHeight="1" x14ac:dyDescent="0.25">
      <c r="B251" s="102" t="s">
        <v>389</v>
      </c>
      <c r="C251" s="103"/>
      <c r="D251" s="103"/>
      <c r="E251" s="103"/>
      <c r="F251" s="104"/>
      <c r="G251" s="62">
        <v>1520</v>
      </c>
      <c r="H251" s="62">
        <f t="shared" si="9"/>
        <v>1839.2</v>
      </c>
      <c r="I251" s="3" t="s">
        <v>390</v>
      </c>
    </row>
    <row r="252" spans="1:9" ht="15" customHeight="1" x14ac:dyDescent="0.25">
      <c r="B252" s="102" t="s">
        <v>391</v>
      </c>
      <c r="C252" s="103"/>
      <c r="D252" s="103"/>
      <c r="E252" s="103"/>
      <c r="F252" s="104"/>
      <c r="G252" s="62">
        <v>1520</v>
      </c>
      <c r="H252" s="62">
        <f t="shared" si="9"/>
        <v>1839.2</v>
      </c>
      <c r="I252" s="3" t="s">
        <v>392</v>
      </c>
    </row>
    <row r="253" spans="1:9" ht="15" customHeight="1" x14ac:dyDescent="0.25">
      <c r="A253" t="s">
        <v>348</v>
      </c>
      <c r="B253" s="102" t="s">
        <v>393</v>
      </c>
      <c r="C253" s="103"/>
      <c r="D253" s="103"/>
      <c r="E253" s="103"/>
      <c r="F253" s="104"/>
      <c r="G253" s="62">
        <v>3101</v>
      </c>
      <c r="H253" s="62">
        <f t="shared" si="9"/>
        <v>3752.21</v>
      </c>
      <c r="I253" s="3" t="s">
        <v>394</v>
      </c>
    </row>
    <row r="254" spans="1:9" ht="15" customHeight="1" x14ac:dyDescent="0.25">
      <c r="B254" s="105" t="s">
        <v>721</v>
      </c>
      <c r="C254" s="103"/>
      <c r="D254" s="103"/>
      <c r="E254" s="103"/>
      <c r="F254" s="104"/>
      <c r="G254" s="62">
        <v>525</v>
      </c>
      <c r="H254" s="62">
        <f>PRODUCT(G254,1.21)</f>
        <v>635.25</v>
      </c>
      <c r="I254" s="21" t="s">
        <v>715</v>
      </c>
    </row>
    <row r="255" spans="1:9" ht="15" customHeight="1" x14ac:dyDescent="0.25">
      <c r="B255" s="105" t="s">
        <v>722</v>
      </c>
      <c r="C255" s="103"/>
      <c r="D255" s="103"/>
      <c r="E255" s="103"/>
      <c r="F255" s="104"/>
      <c r="G255" s="62">
        <v>1063</v>
      </c>
      <c r="H255" s="62">
        <f>PRODUCT(G255,1.21)</f>
        <v>1286.23</v>
      </c>
      <c r="I255" s="21" t="s">
        <v>716</v>
      </c>
    </row>
    <row r="256" spans="1:9" ht="15" customHeight="1" x14ac:dyDescent="0.25">
      <c r="B256" s="77" t="s">
        <v>288</v>
      </c>
      <c r="C256" s="77"/>
      <c r="D256" s="77"/>
      <c r="E256" s="77"/>
      <c r="F256" s="77"/>
      <c r="I256" s="6"/>
    </row>
    <row r="257" spans="2:9" ht="15" customHeight="1" x14ac:dyDescent="0.25">
      <c r="B257" s="69" t="s">
        <v>154</v>
      </c>
      <c r="C257" s="69"/>
      <c r="D257" s="69"/>
      <c r="E257" s="69"/>
      <c r="F257" s="69"/>
      <c r="G257" s="62">
        <v>1871</v>
      </c>
      <c r="H257" s="62">
        <f t="shared" ref="H257:H266" si="10">PRODUCT(G257,1.21)</f>
        <v>2263.91</v>
      </c>
      <c r="I257" s="3" t="s">
        <v>153</v>
      </c>
    </row>
    <row r="258" spans="2:9" ht="15" customHeight="1" x14ac:dyDescent="0.25">
      <c r="B258" s="69" t="s">
        <v>156</v>
      </c>
      <c r="C258" s="69"/>
      <c r="D258" s="69"/>
      <c r="E258" s="69"/>
      <c r="F258" s="69"/>
      <c r="G258" s="62">
        <v>2347</v>
      </c>
      <c r="H258" s="62">
        <f t="shared" si="10"/>
        <v>2839.87</v>
      </c>
      <c r="I258" s="3" t="s">
        <v>155</v>
      </c>
    </row>
    <row r="259" spans="2:9" ht="15" customHeight="1" x14ac:dyDescent="0.25">
      <c r="B259" s="69" t="s">
        <v>158</v>
      </c>
      <c r="C259" s="69"/>
      <c r="D259" s="69"/>
      <c r="E259" s="69"/>
      <c r="F259" s="69"/>
      <c r="G259" s="62">
        <v>1740</v>
      </c>
      <c r="H259" s="62">
        <f t="shared" si="10"/>
        <v>2105.4</v>
      </c>
      <c r="I259" s="3" t="s">
        <v>157</v>
      </c>
    </row>
    <row r="260" spans="2:9" ht="15" customHeight="1" x14ac:dyDescent="0.25">
      <c r="B260" s="69" t="s">
        <v>160</v>
      </c>
      <c r="C260" s="69"/>
      <c r="D260" s="69"/>
      <c r="E260" s="69"/>
      <c r="F260" s="69"/>
      <c r="G260" s="62">
        <v>901</v>
      </c>
      <c r="H260" s="62">
        <f t="shared" si="10"/>
        <v>1090.21</v>
      </c>
      <c r="I260" s="3" t="s">
        <v>159</v>
      </c>
    </row>
    <row r="261" spans="2:9" ht="15" customHeight="1" x14ac:dyDescent="0.25">
      <c r="B261" s="69" t="s">
        <v>162</v>
      </c>
      <c r="C261" s="69"/>
      <c r="D261" s="69"/>
      <c r="E261" s="69"/>
      <c r="F261" s="69"/>
      <c r="G261" s="62">
        <v>1164</v>
      </c>
      <c r="H261" s="62">
        <f t="shared" si="10"/>
        <v>1408.44</v>
      </c>
      <c r="I261" s="3" t="s">
        <v>161</v>
      </c>
    </row>
    <row r="262" spans="2:9" ht="15" customHeight="1" x14ac:dyDescent="0.25">
      <c r="B262" s="69" t="s">
        <v>164</v>
      </c>
      <c r="C262" s="69"/>
      <c r="D262" s="69"/>
      <c r="E262" s="69"/>
      <c r="F262" s="69"/>
      <c r="G262" s="62">
        <v>676</v>
      </c>
      <c r="H262" s="62">
        <f t="shared" si="10"/>
        <v>817.95999999999992</v>
      </c>
      <c r="I262" s="3" t="s">
        <v>163</v>
      </c>
    </row>
    <row r="263" spans="2:9" ht="15" customHeight="1" x14ac:dyDescent="0.25">
      <c r="B263" s="69" t="s">
        <v>352</v>
      </c>
      <c r="C263" s="69"/>
      <c r="D263" s="69"/>
      <c r="E263" s="69"/>
      <c r="F263" s="69"/>
      <c r="G263" s="62">
        <v>921</v>
      </c>
      <c r="H263" s="62">
        <f t="shared" si="10"/>
        <v>1114.4099999999999</v>
      </c>
      <c r="I263" s="3" t="s">
        <v>165</v>
      </c>
    </row>
    <row r="264" spans="2:9" ht="15" customHeight="1" x14ac:dyDescent="0.25">
      <c r="B264" s="66" t="s">
        <v>167</v>
      </c>
      <c r="C264" s="66"/>
      <c r="D264" s="66"/>
      <c r="E264" s="66"/>
      <c r="F264" s="66"/>
      <c r="G264" s="63">
        <v>469</v>
      </c>
      <c r="H264" s="62">
        <f t="shared" si="10"/>
        <v>567.49</v>
      </c>
      <c r="I264" s="3" t="s">
        <v>166</v>
      </c>
    </row>
    <row r="265" spans="2:9" ht="15" customHeight="1" x14ac:dyDescent="0.25">
      <c r="B265" s="76" t="s">
        <v>169</v>
      </c>
      <c r="C265" s="76"/>
      <c r="D265" s="76"/>
      <c r="E265" s="76"/>
      <c r="F265" s="76"/>
      <c r="G265" s="63">
        <v>408</v>
      </c>
      <c r="H265" s="62">
        <f t="shared" si="10"/>
        <v>493.68</v>
      </c>
      <c r="I265" s="5" t="s">
        <v>168</v>
      </c>
    </row>
    <row r="266" spans="2:9" ht="15" customHeight="1" x14ac:dyDescent="0.25">
      <c r="B266" s="66" t="s">
        <v>171</v>
      </c>
      <c r="C266" s="66"/>
      <c r="D266" s="66"/>
      <c r="E266" s="66"/>
      <c r="F266" s="66"/>
      <c r="G266" s="63">
        <v>381</v>
      </c>
      <c r="H266" s="62">
        <f t="shared" si="10"/>
        <v>461.01</v>
      </c>
      <c r="I266" s="3" t="s">
        <v>170</v>
      </c>
    </row>
    <row r="267" spans="2:9" ht="15" customHeight="1" x14ac:dyDescent="0.25">
      <c r="B267" s="19"/>
      <c r="C267" s="19"/>
      <c r="D267" s="19"/>
      <c r="E267" s="19"/>
      <c r="F267" s="19"/>
      <c r="I267" s="13"/>
    </row>
    <row r="268" spans="2:9" ht="15" customHeight="1" x14ac:dyDescent="0.25">
      <c r="B268" s="126" t="s">
        <v>447</v>
      </c>
      <c r="C268" s="126"/>
      <c r="D268" s="126"/>
      <c r="E268" s="126"/>
      <c r="F268" s="126"/>
      <c r="I268" s="6"/>
    </row>
    <row r="269" spans="2:9" ht="14.1" customHeight="1" x14ac:dyDescent="0.25">
      <c r="B269" s="68" t="s">
        <v>448</v>
      </c>
      <c r="C269" s="68"/>
      <c r="D269" s="68"/>
      <c r="E269" s="68"/>
      <c r="F269" s="68"/>
      <c r="I269" s="6"/>
    </row>
    <row r="270" spans="2:9" ht="14.1" customHeight="1" x14ac:dyDescent="0.25">
      <c r="B270" s="84" t="s">
        <v>558</v>
      </c>
      <c r="C270" s="88"/>
      <c r="D270" s="88"/>
      <c r="E270" s="88"/>
      <c r="F270" s="89"/>
      <c r="G270" s="62">
        <v>124476</v>
      </c>
      <c r="H270" s="62">
        <f>PRODUCT(G270,1.21)</f>
        <v>150615.96</v>
      </c>
      <c r="I270" s="32" t="s">
        <v>560</v>
      </c>
    </row>
    <row r="271" spans="2:9" ht="14.1" customHeight="1" x14ac:dyDescent="0.25">
      <c r="B271" s="84" t="s">
        <v>559</v>
      </c>
      <c r="C271" s="88"/>
      <c r="D271" s="88"/>
      <c r="E271" s="88"/>
      <c r="F271" s="89"/>
      <c r="G271" s="62">
        <v>135843</v>
      </c>
      <c r="H271" s="62">
        <f>PRODUCT(G271,1.21)</f>
        <v>164370.03</v>
      </c>
      <c r="I271" s="32" t="s">
        <v>561</v>
      </c>
    </row>
    <row r="272" spans="2:9" ht="14.1" customHeight="1" x14ac:dyDescent="0.25">
      <c r="B272" s="84" t="s">
        <v>545</v>
      </c>
      <c r="C272" s="85"/>
      <c r="D272" s="85"/>
      <c r="E272" s="85"/>
      <c r="F272" s="86"/>
      <c r="G272" s="62">
        <v>101740</v>
      </c>
      <c r="H272" s="62">
        <f>PRODUCT(G272,1.21)</f>
        <v>123105.4</v>
      </c>
      <c r="I272" s="32" t="s">
        <v>546</v>
      </c>
    </row>
    <row r="273" spans="1:9" ht="14.1" customHeight="1" x14ac:dyDescent="0.25">
      <c r="B273" s="93" t="s">
        <v>595</v>
      </c>
      <c r="C273" s="94"/>
      <c r="D273" s="94"/>
      <c r="E273" s="94"/>
      <c r="F273" s="94"/>
      <c r="I273" s="6"/>
    </row>
    <row r="274" spans="1:9" ht="14.1" customHeight="1" x14ac:dyDescent="0.25">
      <c r="B274" s="69" t="s">
        <v>349</v>
      </c>
      <c r="C274" s="69"/>
      <c r="D274" s="69"/>
      <c r="E274" s="69"/>
      <c r="F274" s="69"/>
      <c r="G274" s="62">
        <v>35276</v>
      </c>
      <c r="H274" s="62">
        <f t="shared" ref="H274:H280" si="11">PRODUCT(G274,1.21)</f>
        <v>42683.96</v>
      </c>
      <c r="I274" s="31" t="s">
        <v>369</v>
      </c>
    </row>
    <row r="275" spans="1:9" ht="14.1" customHeight="1" x14ac:dyDescent="0.25">
      <c r="A275" s="2" t="s">
        <v>348</v>
      </c>
      <c r="B275" s="80" t="s">
        <v>350</v>
      </c>
      <c r="C275" s="81"/>
      <c r="D275" s="81"/>
      <c r="E275" s="81"/>
      <c r="F275" s="82"/>
      <c r="G275" s="62">
        <v>34094</v>
      </c>
      <c r="H275" s="62">
        <f t="shared" si="11"/>
        <v>41253.74</v>
      </c>
      <c r="I275" s="31" t="s">
        <v>370</v>
      </c>
    </row>
    <row r="276" spans="1:9" ht="14.1" customHeight="1" x14ac:dyDescent="0.25">
      <c r="A276" s="2"/>
      <c r="B276" s="69" t="s">
        <v>366</v>
      </c>
      <c r="C276" s="69"/>
      <c r="D276" s="69"/>
      <c r="E276" s="69"/>
      <c r="F276" s="69"/>
      <c r="G276" s="62">
        <v>41126</v>
      </c>
      <c r="H276" s="62">
        <f t="shared" si="11"/>
        <v>49762.46</v>
      </c>
      <c r="I276" s="31" t="s">
        <v>371</v>
      </c>
    </row>
    <row r="277" spans="1:9" ht="14.1" customHeight="1" x14ac:dyDescent="0.25">
      <c r="A277" s="2"/>
      <c r="B277" s="80" t="s">
        <v>367</v>
      </c>
      <c r="C277" s="81"/>
      <c r="D277" s="81"/>
      <c r="E277" s="81"/>
      <c r="F277" s="82"/>
      <c r="G277" s="62">
        <v>39944</v>
      </c>
      <c r="H277" s="62">
        <f t="shared" si="11"/>
        <v>48332.24</v>
      </c>
      <c r="I277" s="31" t="s">
        <v>368</v>
      </c>
    </row>
    <row r="278" spans="1:9" ht="14.1" customHeight="1" x14ac:dyDescent="0.25">
      <c r="A278" s="2"/>
      <c r="B278" s="80" t="s">
        <v>433</v>
      </c>
      <c r="C278" s="81"/>
      <c r="D278" s="81"/>
      <c r="E278" s="81"/>
      <c r="F278" s="82"/>
      <c r="G278" s="62">
        <v>11252</v>
      </c>
      <c r="H278" s="62">
        <f t="shared" si="11"/>
        <v>13614.92</v>
      </c>
      <c r="I278" s="31" t="s">
        <v>431</v>
      </c>
    </row>
    <row r="279" spans="1:9" ht="14.1" customHeight="1" x14ac:dyDescent="0.25">
      <c r="A279" s="2"/>
      <c r="B279" s="80" t="s">
        <v>434</v>
      </c>
      <c r="C279" s="81"/>
      <c r="D279" s="81"/>
      <c r="E279" s="81"/>
      <c r="F279" s="82"/>
      <c r="G279" s="62">
        <v>20966</v>
      </c>
      <c r="H279" s="62">
        <f t="shared" si="11"/>
        <v>25368.86</v>
      </c>
      <c r="I279" s="31" t="s">
        <v>432</v>
      </c>
    </row>
    <row r="280" spans="1:9" ht="14.1" customHeight="1" x14ac:dyDescent="0.25">
      <c r="A280" s="2"/>
      <c r="B280" s="80" t="s">
        <v>445</v>
      </c>
      <c r="C280" s="81"/>
      <c r="D280" s="81"/>
      <c r="E280" s="81"/>
      <c r="F280" s="81"/>
      <c r="G280" s="62">
        <v>64998</v>
      </c>
      <c r="H280" s="62">
        <f t="shared" si="11"/>
        <v>78647.58</v>
      </c>
      <c r="I280" s="31" t="s">
        <v>446</v>
      </c>
    </row>
    <row r="281" spans="1:9" ht="14.1" customHeight="1" x14ac:dyDescent="0.25">
      <c r="A281" s="2"/>
      <c r="B281" s="93" t="s">
        <v>596</v>
      </c>
      <c r="C281" s="94"/>
      <c r="D281" s="94"/>
      <c r="E281" s="94"/>
      <c r="F281" s="94"/>
      <c r="I281" s="18"/>
    </row>
    <row r="282" spans="1:9" ht="14.1" customHeight="1" x14ac:dyDescent="0.25">
      <c r="A282" s="2"/>
      <c r="B282" s="78" t="s">
        <v>589</v>
      </c>
      <c r="C282" s="79"/>
      <c r="D282" s="79"/>
      <c r="E282" s="79"/>
      <c r="F282" s="79"/>
      <c r="G282" s="62">
        <v>36604</v>
      </c>
      <c r="H282" s="62">
        <f t="shared" ref="H282:H288" si="12">PRODUCT(G282,1.21)</f>
        <v>44290.84</v>
      </c>
      <c r="I282" s="32" t="s">
        <v>590</v>
      </c>
    </row>
    <row r="283" spans="1:9" ht="14.1" customHeight="1" x14ac:dyDescent="0.25">
      <c r="A283" s="2"/>
      <c r="B283" s="78" t="s">
        <v>591</v>
      </c>
      <c r="C283" s="79"/>
      <c r="D283" s="79"/>
      <c r="E283" s="79"/>
      <c r="F283" s="96"/>
      <c r="G283" s="62">
        <v>31716</v>
      </c>
      <c r="H283" s="62">
        <f t="shared" si="12"/>
        <v>38376.36</v>
      </c>
      <c r="I283" s="33" t="s">
        <v>593</v>
      </c>
    </row>
    <row r="284" spans="1:9" ht="14.1" customHeight="1" x14ac:dyDescent="0.25">
      <c r="A284" s="2"/>
      <c r="B284" s="78" t="s">
        <v>592</v>
      </c>
      <c r="C284" s="79"/>
      <c r="D284" s="79"/>
      <c r="E284" s="79"/>
      <c r="F284" s="96"/>
      <c r="G284" s="62">
        <v>37456</v>
      </c>
      <c r="H284" s="62">
        <f t="shared" si="12"/>
        <v>45321.760000000002</v>
      </c>
      <c r="I284" s="26" t="s">
        <v>594</v>
      </c>
    </row>
    <row r="285" spans="1:9" ht="14.1" customHeight="1" x14ac:dyDescent="0.25">
      <c r="A285" s="2"/>
      <c r="B285" s="78" t="s">
        <v>549</v>
      </c>
      <c r="C285" s="79"/>
      <c r="D285" s="79"/>
      <c r="E285" s="79"/>
      <c r="F285" s="96"/>
      <c r="G285" s="62">
        <v>33876</v>
      </c>
      <c r="H285" s="62">
        <f t="shared" si="12"/>
        <v>40989.96</v>
      </c>
      <c r="I285" s="26" t="s">
        <v>550</v>
      </c>
    </row>
    <row r="286" spans="1:9" ht="14.1" customHeight="1" x14ac:dyDescent="0.25">
      <c r="A286" s="2"/>
      <c r="B286" s="78" t="s">
        <v>569</v>
      </c>
      <c r="C286" s="79"/>
      <c r="D286" s="79"/>
      <c r="E286" s="79"/>
      <c r="F286" s="96"/>
      <c r="G286" s="62">
        <v>36604</v>
      </c>
      <c r="H286" s="62">
        <f t="shared" si="12"/>
        <v>44290.84</v>
      </c>
      <c r="I286" s="26" t="s">
        <v>570</v>
      </c>
    </row>
    <row r="287" spans="1:9" ht="14.1" customHeight="1" x14ac:dyDescent="0.25">
      <c r="A287" s="2"/>
      <c r="B287" s="69" t="s">
        <v>273</v>
      </c>
      <c r="C287" s="69"/>
      <c r="D287" s="69"/>
      <c r="E287" s="69"/>
      <c r="F287" s="69"/>
      <c r="G287" s="62">
        <v>45357</v>
      </c>
      <c r="H287" s="62">
        <f t="shared" si="12"/>
        <v>54881.97</v>
      </c>
      <c r="I287" s="31" t="s">
        <v>274</v>
      </c>
    </row>
    <row r="288" spans="1:9" ht="14.1" customHeight="1" x14ac:dyDescent="0.25">
      <c r="A288" s="2"/>
      <c r="B288" s="69" t="s">
        <v>385</v>
      </c>
      <c r="C288" s="69"/>
      <c r="D288" s="69"/>
      <c r="E288" s="69"/>
      <c r="F288" s="69"/>
      <c r="G288" s="62">
        <v>51154</v>
      </c>
      <c r="H288" s="62">
        <f t="shared" si="12"/>
        <v>61896.34</v>
      </c>
      <c r="I288" s="4" t="s">
        <v>386</v>
      </c>
    </row>
    <row r="289" spans="1:9" ht="14.1" customHeight="1" x14ac:dyDescent="0.25">
      <c r="A289" s="2"/>
      <c r="B289" s="65"/>
      <c r="C289" s="65"/>
      <c r="D289" s="65"/>
      <c r="E289" s="65"/>
      <c r="F289" s="65"/>
      <c r="G289" s="64"/>
      <c r="H289" s="64"/>
      <c r="I289" s="18"/>
    </row>
    <row r="290" spans="1:9" ht="14.1" customHeight="1" x14ac:dyDescent="0.2">
      <c r="A290" s="2"/>
      <c r="B290" s="73" t="s">
        <v>1</v>
      </c>
      <c r="C290" s="73"/>
      <c r="D290" s="73"/>
      <c r="E290" s="73"/>
      <c r="F290" s="73"/>
      <c r="G290" s="34" t="s">
        <v>2</v>
      </c>
      <c r="H290" s="44" t="s">
        <v>3</v>
      </c>
      <c r="I290" s="16" t="s">
        <v>0</v>
      </c>
    </row>
    <row r="291" spans="1:9" ht="14.1" customHeight="1" x14ac:dyDescent="0.25">
      <c r="A291" s="2"/>
      <c r="B291" s="93" t="s">
        <v>596</v>
      </c>
      <c r="C291" s="94"/>
      <c r="D291" s="94"/>
      <c r="E291" s="94"/>
      <c r="F291" s="94"/>
      <c r="I291" s="18"/>
    </row>
    <row r="292" spans="1:9" ht="14.1" customHeight="1" x14ac:dyDescent="0.25">
      <c r="B292" s="78" t="s">
        <v>685</v>
      </c>
      <c r="C292" s="79"/>
      <c r="D292" s="79"/>
      <c r="E292" s="79"/>
      <c r="F292" s="96"/>
      <c r="G292" s="62">
        <v>33990</v>
      </c>
      <c r="H292" s="62">
        <f>PRODUCT(G292,1.21)</f>
        <v>41127.9</v>
      </c>
      <c r="I292" s="22" t="s">
        <v>686</v>
      </c>
    </row>
    <row r="293" spans="1:9" ht="14.1" customHeight="1" x14ac:dyDescent="0.25">
      <c r="B293" s="78" t="s">
        <v>740</v>
      </c>
      <c r="C293" s="79"/>
      <c r="D293" s="79"/>
      <c r="E293" s="79"/>
      <c r="F293" s="96"/>
      <c r="G293" s="62">
        <v>35000</v>
      </c>
      <c r="H293" s="62">
        <f>PRODUCT(G293,1.21)</f>
        <v>42350</v>
      </c>
      <c r="I293" s="22" t="s">
        <v>739</v>
      </c>
    </row>
    <row r="294" spans="1:9" ht="14.1" customHeight="1" x14ac:dyDescent="0.25">
      <c r="B294" s="78" t="s">
        <v>691</v>
      </c>
      <c r="C294" s="79"/>
      <c r="D294" s="79"/>
      <c r="E294" s="79"/>
      <c r="F294" s="96"/>
      <c r="G294" s="62">
        <v>70555</v>
      </c>
      <c r="H294" s="62">
        <f>PRODUCT(G294,1.21)</f>
        <v>85371.55</v>
      </c>
      <c r="I294" s="22" t="s">
        <v>692</v>
      </c>
    </row>
    <row r="295" spans="1:9" ht="14.1" customHeight="1" x14ac:dyDescent="0.25"/>
    <row r="296" spans="1:9" ht="14.1" customHeight="1" x14ac:dyDescent="0.25"/>
    <row r="297" spans="1:9" ht="14.1" customHeight="1" x14ac:dyDescent="0.25"/>
    <row r="298" spans="1:9" ht="14.1" customHeight="1" x14ac:dyDescent="0.25"/>
    <row r="299" spans="1:9" ht="14.1" customHeight="1" x14ac:dyDescent="0.25"/>
    <row r="300" spans="1:9" ht="14.1" customHeight="1" x14ac:dyDescent="0.25">
      <c r="B300" s="77" t="s">
        <v>289</v>
      </c>
      <c r="C300" s="77"/>
      <c r="D300" s="77"/>
      <c r="E300" s="77"/>
      <c r="F300" s="77"/>
      <c r="I300" s="6"/>
    </row>
    <row r="301" spans="1:9" ht="14.1" customHeight="1" x14ac:dyDescent="0.25">
      <c r="B301" s="87" t="s">
        <v>405</v>
      </c>
      <c r="C301" s="88"/>
      <c r="D301" s="88"/>
      <c r="E301" s="88"/>
      <c r="F301" s="89"/>
      <c r="G301" s="62">
        <v>8430</v>
      </c>
      <c r="H301" s="62">
        <f t="shared" ref="H301:H312" si="13">PRODUCT(G301,1.21)</f>
        <v>10200.299999999999</v>
      </c>
      <c r="I301" s="31" t="s">
        <v>406</v>
      </c>
    </row>
    <row r="302" spans="1:9" ht="14.1" customHeight="1" x14ac:dyDescent="0.25">
      <c r="B302" s="108" t="s">
        <v>307</v>
      </c>
      <c r="C302" s="108"/>
      <c r="D302" s="108"/>
      <c r="E302" s="108"/>
      <c r="F302" s="108"/>
      <c r="G302" s="62">
        <v>3634</v>
      </c>
      <c r="H302" s="62">
        <f t="shared" si="13"/>
        <v>4397.1399999999994</v>
      </c>
      <c r="I302" s="25" t="s">
        <v>297</v>
      </c>
    </row>
    <row r="303" spans="1:9" ht="14.1" customHeight="1" x14ac:dyDescent="0.25">
      <c r="B303" s="90" t="s">
        <v>308</v>
      </c>
      <c r="C303" s="90"/>
      <c r="D303" s="90"/>
      <c r="E303" s="90"/>
      <c r="F303" s="90"/>
      <c r="G303" s="62">
        <v>3054</v>
      </c>
      <c r="H303" s="62">
        <f t="shared" si="13"/>
        <v>3695.3399999999997</v>
      </c>
      <c r="I303" s="7" t="s">
        <v>298</v>
      </c>
    </row>
    <row r="304" spans="1:9" ht="14.1" customHeight="1" x14ac:dyDescent="0.25">
      <c r="B304" s="90" t="s">
        <v>309</v>
      </c>
      <c r="C304" s="90"/>
      <c r="D304" s="90"/>
      <c r="E304" s="90"/>
      <c r="F304" s="90"/>
      <c r="G304" s="62">
        <v>3634</v>
      </c>
      <c r="H304" s="62">
        <f t="shared" si="13"/>
        <v>4397.1399999999994</v>
      </c>
      <c r="I304" s="7" t="s">
        <v>301</v>
      </c>
    </row>
    <row r="305" spans="2:9" ht="14.1" customHeight="1" x14ac:dyDescent="0.25">
      <c r="B305" s="100" t="s">
        <v>310</v>
      </c>
      <c r="C305" s="71"/>
      <c r="D305" s="71"/>
      <c r="E305" s="71"/>
      <c r="F305" s="72"/>
      <c r="G305" s="62">
        <v>3054</v>
      </c>
      <c r="H305" s="62">
        <f t="shared" si="13"/>
        <v>3695.3399999999997</v>
      </c>
      <c r="I305" s="7" t="s">
        <v>302</v>
      </c>
    </row>
    <row r="306" spans="2:9" ht="14.1" customHeight="1" x14ac:dyDescent="0.25">
      <c r="B306" s="90" t="s">
        <v>311</v>
      </c>
      <c r="C306" s="90"/>
      <c r="D306" s="90"/>
      <c r="E306" s="90"/>
      <c r="F306" s="90"/>
      <c r="G306" s="62">
        <v>3328</v>
      </c>
      <c r="H306" s="62">
        <f t="shared" si="13"/>
        <v>4026.88</v>
      </c>
      <c r="I306" s="7" t="s">
        <v>212</v>
      </c>
    </row>
    <row r="307" spans="2:9" ht="14.1" customHeight="1" x14ac:dyDescent="0.25">
      <c r="B307" s="90" t="s">
        <v>312</v>
      </c>
      <c r="C307" s="90"/>
      <c r="D307" s="90"/>
      <c r="E307" s="90"/>
      <c r="F307" s="90"/>
      <c r="G307" s="62">
        <v>2647</v>
      </c>
      <c r="H307" s="62">
        <f t="shared" si="13"/>
        <v>3202.87</v>
      </c>
      <c r="I307" s="7" t="s">
        <v>213</v>
      </c>
    </row>
    <row r="308" spans="2:9" ht="14.1" customHeight="1" x14ac:dyDescent="0.25">
      <c r="B308" s="90" t="s">
        <v>768</v>
      </c>
      <c r="C308" s="90"/>
      <c r="D308" s="90"/>
      <c r="E308" s="90"/>
      <c r="F308" s="90"/>
      <c r="G308" s="62">
        <v>2131</v>
      </c>
      <c r="H308" s="62">
        <f t="shared" si="13"/>
        <v>2578.5099999999998</v>
      </c>
      <c r="I308" s="26" t="s">
        <v>765</v>
      </c>
    </row>
    <row r="309" spans="2:9" ht="14.1" customHeight="1" x14ac:dyDescent="0.25">
      <c r="B309" s="133" t="s">
        <v>313</v>
      </c>
      <c r="C309" s="134"/>
      <c r="D309" s="134"/>
      <c r="E309" s="134"/>
      <c r="F309" s="134"/>
      <c r="G309" s="62">
        <v>2436</v>
      </c>
      <c r="H309" s="62">
        <f t="shared" si="13"/>
        <v>2947.56</v>
      </c>
      <c r="I309" s="7" t="s">
        <v>211</v>
      </c>
    </row>
    <row r="310" spans="2:9" ht="14.1" customHeight="1" x14ac:dyDescent="0.25">
      <c r="B310" s="100" t="s">
        <v>314</v>
      </c>
      <c r="C310" s="71"/>
      <c r="D310" s="71"/>
      <c r="E310" s="71"/>
      <c r="F310" s="112"/>
      <c r="G310" s="62">
        <v>1925</v>
      </c>
      <c r="H310" s="62">
        <f t="shared" si="13"/>
        <v>2329.25</v>
      </c>
      <c r="I310" s="7" t="s">
        <v>351</v>
      </c>
    </row>
    <row r="311" spans="2:9" ht="14.1" customHeight="1" x14ac:dyDescent="0.25">
      <c r="B311" s="100" t="s">
        <v>214</v>
      </c>
      <c r="C311" s="71"/>
      <c r="D311" s="71"/>
      <c r="E311" s="71"/>
      <c r="F311" s="112"/>
      <c r="G311" s="62">
        <v>1560</v>
      </c>
      <c r="H311" s="62">
        <f t="shared" si="13"/>
        <v>1887.6</v>
      </c>
      <c r="I311" s="15" t="s">
        <v>341</v>
      </c>
    </row>
    <row r="312" spans="2:9" ht="14.1" customHeight="1" x14ac:dyDescent="0.25">
      <c r="B312" s="90" t="s">
        <v>215</v>
      </c>
      <c r="C312" s="90"/>
      <c r="D312" s="90"/>
      <c r="E312" s="90"/>
      <c r="F312" s="90"/>
      <c r="G312" s="62">
        <v>2592</v>
      </c>
      <c r="H312" s="62">
        <f t="shared" si="13"/>
        <v>3136.3199999999997</v>
      </c>
      <c r="I312" s="31" t="s">
        <v>342</v>
      </c>
    </row>
    <row r="313" spans="2:9" ht="14.1" customHeight="1" x14ac:dyDescent="0.25">
      <c r="B313" s="136" t="s">
        <v>764</v>
      </c>
      <c r="C313" s="77"/>
      <c r="D313" s="77"/>
      <c r="E313" s="77"/>
      <c r="F313" s="77"/>
      <c r="I313" s="6"/>
    </row>
    <row r="314" spans="2:9" ht="14.1" customHeight="1" x14ac:dyDescent="0.25">
      <c r="B314" s="109" t="s">
        <v>534</v>
      </c>
      <c r="C314" s="110"/>
      <c r="D314" s="110"/>
      <c r="E314" s="110"/>
      <c r="F314" s="111"/>
      <c r="G314" s="62">
        <v>3023</v>
      </c>
      <c r="H314" s="62">
        <f t="shared" ref="H314:H328" si="14">PRODUCT(G314,1.21)</f>
        <v>3657.83</v>
      </c>
      <c r="I314" s="21" t="s">
        <v>536</v>
      </c>
    </row>
    <row r="315" spans="2:9" ht="14.1" customHeight="1" x14ac:dyDescent="0.25">
      <c r="B315" s="109" t="s">
        <v>535</v>
      </c>
      <c r="C315" s="110"/>
      <c r="D315" s="110"/>
      <c r="E315" s="110"/>
      <c r="F315" s="111"/>
      <c r="G315" s="62">
        <v>5586</v>
      </c>
      <c r="H315" s="62">
        <f t="shared" si="14"/>
        <v>6759.0599999999995</v>
      </c>
      <c r="I315" s="21" t="s">
        <v>537</v>
      </c>
    </row>
    <row r="316" spans="2:9" ht="14.1" customHeight="1" x14ac:dyDescent="0.25">
      <c r="B316" s="66" t="s">
        <v>217</v>
      </c>
      <c r="C316" s="66"/>
      <c r="D316" s="66"/>
      <c r="E316" s="66"/>
      <c r="F316" s="66"/>
      <c r="G316" s="62">
        <v>2130</v>
      </c>
      <c r="H316" s="62">
        <f t="shared" si="14"/>
        <v>2577.2999999999997</v>
      </c>
      <c r="I316" s="4" t="s">
        <v>216</v>
      </c>
    </row>
    <row r="317" spans="2:9" ht="14.1" customHeight="1" x14ac:dyDescent="0.25">
      <c r="B317" s="66" t="s">
        <v>397</v>
      </c>
      <c r="C317" s="66"/>
      <c r="D317" s="66"/>
      <c r="E317" s="66"/>
      <c r="F317" s="66"/>
      <c r="G317" s="62">
        <v>1451</v>
      </c>
      <c r="H317" s="62">
        <f t="shared" si="14"/>
        <v>1755.71</v>
      </c>
      <c r="I317" s="4" t="s">
        <v>398</v>
      </c>
    </row>
    <row r="318" spans="2:9" ht="14.1" customHeight="1" x14ac:dyDescent="0.25">
      <c r="B318" s="100" t="s">
        <v>449</v>
      </c>
      <c r="C318" s="71"/>
      <c r="D318" s="71"/>
      <c r="E318" s="71"/>
      <c r="F318" s="72"/>
      <c r="G318" s="62">
        <v>1578</v>
      </c>
      <c r="H318" s="62">
        <f t="shared" si="14"/>
        <v>1909.3799999999999</v>
      </c>
      <c r="I318" s="4" t="s">
        <v>450</v>
      </c>
    </row>
    <row r="319" spans="2:9" ht="14.1" customHeight="1" x14ac:dyDescent="0.25">
      <c r="B319" s="66" t="s">
        <v>219</v>
      </c>
      <c r="C319" s="66"/>
      <c r="D319" s="66"/>
      <c r="E319" s="66"/>
      <c r="F319" s="66"/>
      <c r="G319" s="62">
        <v>1967</v>
      </c>
      <c r="H319" s="62">
        <f t="shared" si="14"/>
        <v>2380.0699999999997</v>
      </c>
      <c r="I319" s="4" t="s">
        <v>218</v>
      </c>
    </row>
    <row r="320" spans="2:9" ht="14.1" customHeight="1" x14ac:dyDescent="0.25">
      <c r="B320" s="66" t="s">
        <v>221</v>
      </c>
      <c r="C320" s="66"/>
      <c r="D320" s="66"/>
      <c r="E320" s="66"/>
      <c r="F320" s="66"/>
      <c r="G320" s="62">
        <v>2794</v>
      </c>
      <c r="H320" s="62">
        <f t="shared" si="14"/>
        <v>3380.74</v>
      </c>
      <c r="I320" s="4" t="s">
        <v>220</v>
      </c>
    </row>
    <row r="321" spans="2:9" ht="14.1" customHeight="1" x14ac:dyDescent="0.25">
      <c r="B321" s="66" t="s">
        <v>439</v>
      </c>
      <c r="C321" s="66"/>
      <c r="D321" s="66"/>
      <c r="E321" s="66"/>
      <c r="F321" s="66"/>
      <c r="G321" s="62">
        <v>3826</v>
      </c>
      <c r="H321" s="62">
        <f t="shared" si="14"/>
        <v>4629.46</v>
      </c>
      <c r="I321" s="4" t="s">
        <v>442</v>
      </c>
    </row>
    <row r="322" spans="2:9" ht="14.1" customHeight="1" x14ac:dyDescent="0.25">
      <c r="B322" s="100" t="s">
        <v>362</v>
      </c>
      <c r="C322" s="71"/>
      <c r="D322" s="71"/>
      <c r="E322" s="71"/>
      <c r="F322" s="72"/>
      <c r="G322" s="62">
        <v>4426</v>
      </c>
      <c r="H322" s="62">
        <f t="shared" si="14"/>
        <v>5355.46</v>
      </c>
      <c r="I322" s="4" t="s">
        <v>363</v>
      </c>
    </row>
    <row r="323" spans="2:9" ht="14.1" customHeight="1" x14ac:dyDescent="0.25">
      <c r="B323" s="100" t="s">
        <v>440</v>
      </c>
      <c r="C323" s="71"/>
      <c r="D323" s="71"/>
      <c r="E323" s="71"/>
      <c r="F323" s="72"/>
      <c r="G323" s="62">
        <v>4546</v>
      </c>
      <c r="H323" s="62">
        <f t="shared" si="14"/>
        <v>5500.66</v>
      </c>
      <c r="I323" s="4" t="s">
        <v>443</v>
      </c>
    </row>
    <row r="324" spans="2:9" ht="14.1" customHeight="1" x14ac:dyDescent="0.25">
      <c r="B324" s="66" t="s">
        <v>364</v>
      </c>
      <c r="C324" s="66"/>
      <c r="D324" s="66"/>
      <c r="E324" s="66"/>
      <c r="F324" s="66"/>
      <c r="G324" s="62">
        <v>4426</v>
      </c>
      <c r="H324" s="62">
        <f t="shared" si="14"/>
        <v>5355.46</v>
      </c>
      <c r="I324" s="17" t="s">
        <v>365</v>
      </c>
    </row>
    <row r="325" spans="2:9" ht="14.1" customHeight="1" x14ac:dyDescent="0.25">
      <c r="B325" s="90" t="s">
        <v>441</v>
      </c>
      <c r="C325" s="90"/>
      <c r="D325" s="90"/>
      <c r="E325" s="90"/>
      <c r="F325" s="90"/>
      <c r="G325" s="62">
        <v>4994</v>
      </c>
      <c r="H325" s="62">
        <f t="shared" si="14"/>
        <v>6042.74</v>
      </c>
      <c r="I325" s="4" t="s">
        <v>444</v>
      </c>
    </row>
    <row r="326" spans="2:9" ht="14.1" customHeight="1" x14ac:dyDescent="0.25">
      <c r="B326" s="78" t="s">
        <v>525</v>
      </c>
      <c r="C326" s="79"/>
      <c r="D326" s="79"/>
      <c r="E326" s="79"/>
      <c r="F326" s="95"/>
      <c r="G326" s="62">
        <v>10357</v>
      </c>
      <c r="H326" s="62">
        <f t="shared" si="14"/>
        <v>12531.97</v>
      </c>
      <c r="I326" s="24" t="s">
        <v>527</v>
      </c>
    </row>
    <row r="327" spans="2:9" ht="14.1" customHeight="1" x14ac:dyDescent="0.25">
      <c r="B327" s="78" t="s">
        <v>526</v>
      </c>
      <c r="C327" s="79"/>
      <c r="D327" s="79"/>
      <c r="E327" s="79"/>
      <c r="F327" s="95"/>
      <c r="G327" s="62">
        <v>10237</v>
      </c>
      <c r="H327" s="62">
        <f t="shared" si="14"/>
        <v>12386.77</v>
      </c>
      <c r="I327" s="22" t="s">
        <v>528</v>
      </c>
    </row>
    <row r="328" spans="2:9" ht="14.1" customHeight="1" x14ac:dyDescent="0.25">
      <c r="B328" s="78" t="s">
        <v>547</v>
      </c>
      <c r="C328" s="79"/>
      <c r="D328" s="79"/>
      <c r="E328" s="79"/>
      <c r="F328" s="95"/>
      <c r="G328" s="62">
        <v>10237</v>
      </c>
      <c r="H328" s="62">
        <f t="shared" si="14"/>
        <v>12386.77</v>
      </c>
      <c r="I328" s="22" t="s">
        <v>548</v>
      </c>
    </row>
    <row r="329" spans="2:9" ht="14.1" customHeight="1" x14ac:dyDescent="0.25">
      <c r="B329" s="94" t="s">
        <v>435</v>
      </c>
      <c r="C329" s="94"/>
      <c r="D329" s="94"/>
      <c r="E329" s="94"/>
      <c r="F329" s="94"/>
      <c r="I329" s="1"/>
    </row>
    <row r="330" spans="2:9" ht="14.1" customHeight="1" x14ac:dyDescent="0.25">
      <c r="B330" s="87" t="s">
        <v>399</v>
      </c>
      <c r="C330" s="97"/>
      <c r="D330" s="97"/>
      <c r="E330" s="97"/>
      <c r="F330" s="98"/>
      <c r="G330" s="62">
        <v>32653</v>
      </c>
      <c r="H330" s="62">
        <f t="shared" ref="H330:H335" si="15">PRODUCT(G330,1.21)</f>
        <v>39510.129999999997</v>
      </c>
      <c r="I330" s="3" t="s">
        <v>402</v>
      </c>
    </row>
    <row r="331" spans="2:9" ht="14.1" customHeight="1" x14ac:dyDescent="0.25">
      <c r="B331" s="87" t="s">
        <v>414</v>
      </c>
      <c r="C331" s="97"/>
      <c r="D331" s="97"/>
      <c r="E331" s="97"/>
      <c r="F331" s="98"/>
      <c r="G331" s="62">
        <v>42471</v>
      </c>
      <c r="H331" s="62">
        <f t="shared" si="15"/>
        <v>51389.909999999996</v>
      </c>
      <c r="I331" s="3" t="s">
        <v>416</v>
      </c>
    </row>
    <row r="332" spans="2:9" ht="14.1" customHeight="1" x14ac:dyDescent="0.25">
      <c r="B332" s="87" t="s">
        <v>415</v>
      </c>
      <c r="C332" s="97"/>
      <c r="D332" s="97"/>
      <c r="E332" s="97"/>
      <c r="F332" s="98"/>
      <c r="G332" s="62">
        <v>54605</v>
      </c>
      <c r="H332" s="62">
        <f t="shared" si="15"/>
        <v>66072.05</v>
      </c>
      <c r="I332" s="5" t="s">
        <v>417</v>
      </c>
    </row>
    <row r="333" spans="2:9" ht="14.1" customHeight="1" x14ac:dyDescent="0.25">
      <c r="B333" s="23" t="s">
        <v>656</v>
      </c>
      <c r="C333" s="48"/>
      <c r="D333" s="48"/>
      <c r="E333" s="48"/>
      <c r="F333" s="49"/>
      <c r="G333" s="62">
        <v>39950</v>
      </c>
      <c r="H333" s="62">
        <f t="shared" si="15"/>
        <v>48339.5</v>
      </c>
      <c r="I333" s="30" t="s">
        <v>657</v>
      </c>
    </row>
    <row r="334" spans="2:9" ht="14.1" customHeight="1" x14ac:dyDescent="0.25">
      <c r="B334" s="91" t="s">
        <v>400</v>
      </c>
      <c r="C334" s="91"/>
      <c r="D334" s="91"/>
      <c r="E334" s="91"/>
      <c r="F334" s="91"/>
      <c r="G334" s="62">
        <v>16396</v>
      </c>
      <c r="H334" s="62">
        <f t="shared" si="15"/>
        <v>19839.16</v>
      </c>
      <c r="I334" s="3" t="s">
        <v>403</v>
      </c>
    </row>
    <row r="335" spans="2:9" ht="14.1" customHeight="1" x14ac:dyDescent="0.25">
      <c r="B335" s="91" t="s">
        <v>401</v>
      </c>
      <c r="C335" s="91"/>
      <c r="D335" s="91"/>
      <c r="E335" s="91"/>
      <c r="F335" s="91"/>
      <c r="G335" s="62">
        <v>1103</v>
      </c>
      <c r="H335" s="62">
        <f t="shared" si="15"/>
        <v>1334.6299999999999</v>
      </c>
      <c r="I335" s="3" t="s">
        <v>404</v>
      </c>
    </row>
    <row r="336" spans="2:9" ht="14.1" customHeight="1" x14ac:dyDescent="0.25">
      <c r="B336" s="107" t="s">
        <v>436</v>
      </c>
      <c r="C336" s="107"/>
      <c r="D336" s="107"/>
      <c r="E336" s="107"/>
      <c r="F336" s="107"/>
      <c r="I336" s="1"/>
    </row>
    <row r="337" spans="1:9" ht="14.1" customHeight="1" x14ac:dyDescent="0.25">
      <c r="B337" s="83" t="s">
        <v>437</v>
      </c>
      <c r="C337" s="83"/>
      <c r="D337" s="83"/>
      <c r="E337" s="83"/>
      <c r="F337" s="83"/>
      <c r="G337" s="62">
        <v>24148</v>
      </c>
      <c r="H337" s="62">
        <f t="shared" ref="H337:H343" si="16">PRODUCT(G337,1.21)</f>
        <v>29219.079999999998</v>
      </c>
      <c r="I337" s="3" t="s">
        <v>438</v>
      </c>
    </row>
    <row r="338" spans="1:9" ht="14.1" customHeight="1" x14ac:dyDescent="0.25">
      <c r="B338" s="90" t="s">
        <v>750</v>
      </c>
      <c r="C338" s="90"/>
      <c r="D338" s="90"/>
      <c r="E338" s="90"/>
      <c r="F338" s="90"/>
      <c r="G338" s="62">
        <v>10500</v>
      </c>
      <c r="H338" s="62">
        <f t="shared" si="16"/>
        <v>12705</v>
      </c>
      <c r="I338" s="21" t="s">
        <v>744</v>
      </c>
    </row>
    <row r="339" spans="1:9" ht="14.1" customHeight="1" x14ac:dyDescent="0.25">
      <c r="B339" s="90" t="s">
        <v>751</v>
      </c>
      <c r="C339" s="90"/>
      <c r="D339" s="90"/>
      <c r="E339" s="90"/>
      <c r="F339" s="90"/>
      <c r="G339" s="62">
        <v>12750</v>
      </c>
      <c r="H339" s="62">
        <f t="shared" si="16"/>
        <v>15427.5</v>
      </c>
      <c r="I339" s="21" t="s">
        <v>745</v>
      </c>
    </row>
    <row r="340" spans="1:9" ht="14.1" customHeight="1" x14ac:dyDescent="0.25">
      <c r="B340" s="90" t="s">
        <v>752</v>
      </c>
      <c r="C340" s="90"/>
      <c r="D340" s="90"/>
      <c r="E340" s="90"/>
      <c r="F340" s="90"/>
      <c r="G340" s="62">
        <v>19750</v>
      </c>
      <c r="H340" s="62">
        <f t="shared" si="16"/>
        <v>23897.5</v>
      </c>
      <c r="I340" s="21" t="s">
        <v>746</v>
      </c>
    </row>
    <row r="341" spans="1:9" ht="14.1" customHeight="1" x14ac:dyDescent="0.25">
      <c r="B341" s="90" t="s">
        <v>767</v>
      </c>
      <c r="C341" s="90"/>
      <c r="D341" s="90"/>
      <c r="E341" s="90"/>
      <c r="F341" s="90"/>
      <c r="G341" s="62">
        <v>5150</v>
      </c>
      <c r="H341" s="62">
        <f t="shared" si="16"/>
        <v>6231.5</v>
      </c>
      <c r="I341" s="21" t="s">
        <v>747</v>
      </c>
    </row>
    <row r="342" spans="1:9" ht="14.1" customHeight="1" x14ac:dyDescent="0.25">
      <c r="B342" s="90" t="s">
        <v>753</v>
      </c>
      <c r="C342" s="90"/>
      <c r="D342" s="90"/>
      <c r="E342" s="90"/>
      <c r="F342" s="90"/>
      <c r="G342" s="62">
        <v>24600</v>
      </c>
      <c r="H342" s="62">
        <f t="shared" si="16"/>
        <v>29766</v>
      </c>
      <c r="I342" s="21" t="s">
        <v>748</v>
      </c>
    </row>
    <row r="343" spans="1:9" ht="14.1" customHeight="1" x14ac:dyDescent="0.25">
      <c r="B343" s="90" t="s">
        <v>766</v>
      </c>
      <c r="C343" s="90"/>
      <c r="D343" s="90"/>
      <c r="E343" s="90"/>
      <c r="F343" s="90"/>
      <c r="G343" s="62">
        <v>28600</v>
      </c>
      <c r="H343" s="62">
        <f t="shared" si="16"/>
        <v>34606</v>
      </c>
      <c r="I343" s="21" t="s">
        <v>749</v>
      </c>
    </row>
    <row r="344" spans="1:9" ht="14.1" customHeight="1" x14ac:dyDescent="0.25">
      <c r="A344" s="2"/>
      <c r="B344" s="19"/>
      <c r="C344" s="19"/>
      <c r="D344" s="19"/>
      <c r="E344" s="19"/>
      <c r="F344" s="19"/>
      <c r="I344" s="13"/>
    </row>
    <row r="345" spans="1:9" ht="14.1" customHeight="1" x14ac:dyDescent="0.25">
      <c r="A345" s="2"/>
      <c r="B345" s="19"/>
      <c r="C345" s="19"/>
      <c r="D345" s="19"/>
      <c r="E345" s="19"/>
      <c r="F345" s="19"/>
      <c r="I345" s="13"/>
    </row>
    <row r="346" spans="1:9" ht="14.1" customHeight="1" x14ac:dyDescent="0.25">
      <c r="A346" s="2"/>
      <c r="B346" s="19"/>
      <c r="C346" s="19"/>
      <c r="D346" s="19"/>
      <c r="E346" s="19"/>
      <c r="F346" s="19"/>
      <c r="I346" s="13"/>
    </row>
    <row r="347" spans="1:9" ht="14.1" customHeight="1" x14ac:dyDescent="0.25">
      <c r="A347" s="2"/>
      <c r="B347" s="19"/>
      <c r="C347" s="19"/>
      <c r="D347" s="19"/>
      <c r="E347" s="19"/>
      <c r="F347" s="19"/>
      <c r="I347" s="13"/>
    </row>
    <row r="348" spans="1:9" ht="14.1" customHeight="1" x14ac:dyDescent="0.25">
      <c r="A348" s="2"/>
      <c r="B348" s="19"/>
      <c r="C348" s="19"/>
      <c r="D348" s="19"/>
      <c r="E348" s="19"/>
      <c r="F348" s="19"/>
      <c r="I348" s="13"/>
    </row>
    <row r="349" spans="1:9" ht="14.1" customHeight="1" x14ac:dyDescent="0.2">
      <c r="B349" s="73" t="s">
        <v>1</v>
      </c>
      <c r="C349" s="73"/>
      <c r="D349" s="73"/>
      <c r="E349" s="73"/>
      <c r="F349" s="73"/>
      <c r="G349" s="34" t="s">
        <v>2</v>
      </c>
      <c r="H349" s="44" t="s">
        <v>3</v>
      </c>
      <c r="I349" s="38" t="s">
        <v>0</v>
      </c>
    </row>
    <row r="350" spans="1:9" ht="14.1" customHeight="1" x14ac:dyDescent="0.25">
      <c r="B350" s="106" t="s">
        <v>516</v>
      </c>
      <c r="C350" s="68"/>
      <c r="D350" s="68"/>
      <c r="E350" s="68"/>
      <c r="F350" s="68"/>
      <c r="I350" s="13"/>
    </row>
    <row r="351" spans="1:9" ht="14.1" customHeight="1" x14ac:dyDescent="0.25">
      <c r="B351" s="83" t="s">
        <v>571</v>
      </c>
      <c r="C351" s="92"/>
      <c r="D351" s="92"/>
      <c r="E351" s="92"/>
      <c r="F351" s="92"/>
      <c r="G351" s="62">
        <v>30490</v>
      </c>
      <c r="H351" s="62">
        <f t="shared" ref="H351:H357" si="17">PRODUCT(G351,1.21)</f>
        <v>36892.9</v>
      </c>
      <c r="I351" s="21" t="s">
        <v>573</v>
      </c>
    </row>
    <row r="352" spans="1:9" ht="14.1" customHeight="1" x14ac:dyDescent="0.25">
      <c r="B352" s="83" t="s">
        <v>572</v>
      </c>
      <c r="C352" s="92"/>
      <c r="D352" s="92"/>
      <c r="E352" s="92"/>
      <c r="F352" s="92"/>
      <c r="G352" s="62">
        <v>27468</v>
      </c>
      <c r="H352" s="62">
        <f t="shared" si="17"/>
        <v>33236.28</v>
      </c>
      <c r="I352" s="21" t="s">
        <v>574</v>
      </c>
    </row>
    <row r="353" spans="2:9" ht="14.1" customHeight="1" x14ac:dyDescent="0.25">
      <c r="B353" s="83" t="s">
        <v>683</v>
      </c>
      <c r="C353" s="83"/>
      <c r="D353" s="83"/>
      <c r="E353" s="83"/>
      <c r="F353" s="83"/>
      <c r="G353" s="62">
        <v>22797</v>
      </c>
      <c r="H353" s="62">
        <f>PRODUCT(G353,1.21)</f>
        <v>27584.37</v>
      </c>
      <c r="I353" s="21" t="s">
        <v>684</v>
      </c>
    </row>
    <row r="354" spans="2:9" ht="14.1" customHeight="1" x14ac:dyDescent="0.25">
      <c r="B354" s="91" t="s">
        <v>412</v>
      </c>
      <c r="C354" s="92"/>
      <c r="D354" s="92"/>
      <c r="E354" s="92"/>
      <c r="F354" s="92"/>
      <c r="G354" s="62">
        <v>37226</v>
      </c>
      <c r="H354" s="62">
        <f t="shared" si="17"/>
        <v>45043.46</v>
      </c>
      <c r="I354" s="3" t="s">
        <v>413</v>
      </c>
    </row>
    <row r="355" spans="2:9" ht="14.1" customHeight="1" x14ac:dyDescent="0.25">
      <c r="B355" s="91" t="s">
        <v>429</v>
      </c>
      <c r="C355" s="92"/>
      <c r="D355" s="92"/>
      <c r="E355" s="92"/>
      <c r="F355" s="92"/>
      <c r="G355" s="62">
        <v>33681</v>
      </c>
      <c r="H355" s="62">
        <f t="shared" si="17"/>
        <v>40754.01</v>
      </c>
      <c r="I355" s="3" t="s">
        <v>430</v>
      </c>
    </row>
    <row r="356" spans="2:9" ht="14.1" customHeight="1" x14ac:dyDescent="0.25">
      <c r="B356" s="84" t="s">
        <v>687</v>
      </c>
      <c r="C356" s="85"/>
      <c r="D356" s="85"/>
      <c r="E356" s="85"/>
      <c r="F356" s="86"/>
      <c r="G356" s="62">
        <v>78435</v>
      </c>
      <c r="H356" s="62">
        <f t="shared" si="17"/>
        <v>94906.349999999991</v>
      </c>
      <c r="I356" s="21" t="s">
        <v>688</v>
      </c>
    </row>
    <row r="357" spans="2:9" ht="14.1" customHeight="1" x14ac:dyDescent="0.25">
      <c r="B357" s="84" t="s">
        <v>689</v>
      </c>
      <c r="C357" s="85"/>
      <c r="D357" s="85"/>
      <c r="E357" s="85"/>
      <c r="F357" s="86"/>
      <c r="G357" s="62">
        <v>67002</v>
      </c>
      <c r="H357" s="62">
        <f t="shared" si="17"/>
        <v>81072.42</v>
      </c>
      <c r="I357" s="21" t="s">
        <v>690</v>
      </c>
    </row>
    <row r="358" spans="2:9" ht="14.1" customHeight="1" x14ac:dyDescent="0.25">
      <c r="B358" s="84" t="s">
        <v>512</v>
      </c>
      <c r="C358" s="85"/>
      <c r="D358" s="85"/>
      <c r="E358" s="85"/>
      <c r="F358" s="86"/>
      <c r="G358" s="62">
        <v>8686</v>
      </c>
      <c r="H358" s="62">
        <f>PRODUCT(G358,1.21)</f>
        <v>10510.06</v>
      </c>
      <c r="I358" s="21" t="s">
        <v>514</v>
      </c>
    </row>
    <row r="359" spans="2:9" ht="14.1" customHeight="1" x14ac:dyDescent="0.25">
      <c r="B359" s="23" t="s">
        <v>513</v>
      </c>
      <c r="C359" s="52"/>
      <c r="D359" s="52"/>
      <c r="E359" s="52"/>
      <c r="F359" s="53"/>
      <c r="G359" s="62">
        <v>8804</v>
      </c>
      <c r="H359" s="62">
        <f>PRODUCT(G359,1.21)</f>
        <v>10652.84</v>
      </c>
      <c r="I359" s="21" t="s">
        <v>515</v>
      </c>
    </row>
    <row r="360" spans="2:9" ht="14.1" customHeight="1" x14ac:dyDescent="0.25">
      <c r="B360" s="84" t="s">
        <v>523</v>
      </c>
      <c r="C360" s="85"/>
      <c r="D360" s="85"/>
      <c r="E360" s="85"/>
      <c r="F360" s="86"/>
      <c r="G360" s="62">
        <v>21648</v>
      </c>
      <c r="H360" s="62">
        <f>PRODUCT(G360,1.21)</f>
        <v>26194.079999999998</v>
      </c>
      <c r="I360" s="21" t="s">
        <v>524</v>
      </c>
    </row>
    <row r="361" spans="2:9" ht="14.1" customHeight="1" x14ac:dyDescent="0.25">
      <c r="B361" s="68" t="s">
        <v>222</v>
      </c>
      <c r="C361" s="68"/>
      <c r="D361" s="68"/>
      <c r="E361" s="68"/>
      <c r="F361" s="68"/>
      <c r="I361" s="13"/>
    </row>
    <row r="362" spans="2:9" ht="14.1" customHeight="1" x14ac:dyDescent="0.25">
      <c r="B362" s="91" t="s">
        <v>396</v>
      </c>
      <c r="C362" s="91"/>
      <c r="D362" s="91"/>
      <c r="E362" s="91"/>
      <c r="F362" s="91"/>
      <c r="G362" s="62">
        <v>21415</v>
      </c>
      <c r="H362" s="62">
        <f t="shared" ref="H362:H396" si="18">PRODUCT(G362,1.21)</f>
        <v>25912.149999999998</v>
      </c>
      <c r="I362" s="39" t="s">
        <v>395</v>
      </c>
    </row>
    <row r="363" spans="2:9" ht="14.1" customHeight="1" x14ac:dyDescent="0.25">
      <c r="B363" s="90" t="s">
        <v>340</v>
      </c>
      <c r="C363" s="90"/>
      <c r="D363" s="90"/>
      <c r="E363" s="90"/>
      <c r="F363" s="90"/>
      <c r="G363" s="62">
        <v>11992</v>
      </c>
      <c r="H363" s="62">
        <f t="shared" si="18"/>
        <v>14510.32</v>
      </c>
      <c r="I363" s="31" t="s">
        <v>223</v>
      </c>
    </row>
    <row r="364" spans="2:9" ht="14.1" customHeight="1" x14ac:dyDescent="0.25">
      <c r="B364" s="135" t="s">
        <v>225</v>
      </c>
      <c r="C364" s="135"/>
      <c r="D364" s="135"/>
      <c r="E364" s="135"/>
      <c r="F364" s="135"/>
      <c r="G364" s="62">
        <v>7567</v>
      </c>
      <c r="H364" s="62">
        <f t="shared" si="18"/>
        <v>9156.07</v>
      </c>
      <c r="I364" s="40" t="s">
        <v>224</v>
      </c>
    </row>
    <row r="365" spans="2:9" ht="14.1" customHeight="1" x14ac:dyDescent="0.25">
      <c r="B365" s="78" t="s">
        <v>529</v>
      </c>
      <c r="C365" s="81"/>
      <c r="D365" s="81"/>
      <c r="E365" s="81"/>
      <c r="F365" s="116"/>
      <c r="G365" s="62">
        <v>9032</v>
      </c>
      <c r="H365" s="62">
        <f t="shared" si="18"/>
        <v>10928.72</v>
      </c>
      <c r="I365" s="32" t="s">
        <v>743</v>
      </c>
    </row>
    <row r="366" spans="2:9" ht="14.1" customHeight="1" x14ac:dyDescent="0.25">
      <c r="B366" s="78" t="s">
        <v>741</v>
      </c>
      <c r="C366" s="81"/>
      <c r="D366" s="81"/>
      <c r="E366" s="81"/>
      <c r="F366" s="116"/>
      <c r="G366" s="62">
        <v>4550</v>
      </c>
      <c r="H366" s="62">
        <f>PRODUCT(G366,1.21)</f>
        <v>5505.5</v>
      </c>
      <c r="I366" s="32" t="s">
        <v>742</v>
      </c>
    </row>
    <row r="367" spans="2:9" ht="14.1" customHeight="1" x14ac:dyDescent="0.25">
      <c r="B367" s="66" t="s">
        <v>227</v>
      </c>
      <c r="C367" s="66"/>
      <c r="D367" s="66"/>
      <c r="E367" s="66"/>
      <c r="F367" s="66"/>
      <c r="G367" s="62">
        <v>7334</v>
      </c>
      <c r="H367" s="62">
        <f t="shared" si="18"/>
        <v>8874.14</v>
      </c>
      <c r="I367" s="31" t="s">
        <v>226</v>
      </c>
    </row>
    <row r="368" spans="2:9" ht="14.1" customHeight="1" x14ac:dyDescent="0.25">
      <c r="B368" s="66" t="s">
        <v>276</v>
      </c>
      <c r="C368" s="66"/>
      <c r="D368" s="66"/>
      <c r="E368" s="66"/>
      <c r="F368" s="66"/>
      <c r="G368" s="62">
        <v>8632</v>
      </c>
      <c r="H368" s="62">
        <f t="shared" si="18"/>
        <v>10444.719999999999</v>
      </c>
      <c r="I368" s="31" t="s">
        <v>275</v>
      </c>
    </row>
    <row r="369" spans="2:9" ht="14.1" customHeight="1" x14ac:dyDescent="0.25">
      <c r="B369" s="29" t="s">
        <v>579</v>
      </c>
      <c r="C369" s="27"/>
      <c r="D369" s="27"/>
      <c r="E369" s="27"/>
      <c r="F369" s="28"/>
      <c r="G369" s="62">
        <v>4034</v>
      </c>
      <c r="H369" s="62">
        <f t="shared" si="18"/>
        <v>4881.1399999999994</v>
      </c>
      <c r="I369" s="33" t="s">
        <v>580</v>
      </c>
    </row>
    <row r="370" spans="2:9" ht="14.1" customHeight="1" x14ac:dyDescent="0.25">
      <c r="B370" s="70" t="s">
        <v>511</v>
      </c>
      <c r="C370" s="71"/>
      <c r="D370" s="71"/>
      <c r="E370" s="71"/>
      <c r="F370" s="72"/>
      <c r="G370" s="62">
        <v>4998</v>
      </c>
      <c r="H370" s="62">
        <f t="shared" si="18"/>
        <v>6047.58</v>
      </c>
      <c r="I370" s="33" t="s">
        <v>510</v>
      </c>
    </row>
    <row r="371" spans="2:9" ht="14.1" customHeight="1" x14ac:dyDescent="0.25">
      <c r="B371" s="70" t="s">
        <v>519</v>
      </c>
      <c r="C371" s="74"/>
      <c r="D371" s="74"/>
      <c r="E371" s="74"/>
      <c r="F371" s="75"/>
      <c r="G371" s="62">
        <v>2233</v>
      </c>
      <c r="H371" s="62">
        <f t="shared" si="18"/>
        <v>2701.93</v>
      </c>
      <c r="I371" s="41" t="s">
        <v>522</v>
      </c>
    </row>
    <row r="372" spans="2:9" ht="14.1" customHeight="1" x14ac:dyDescent="0.25">
      <c r="B372" s="70" t="s">
        <v>754</v>
      </c>
      <c r="C372" s="74"/>
      <c r="D372" s="74"/>
      <c r="E372" s="74"/>
      <c r="F372" s="75"/>
      <c r="G372" s="62">
        <v>2800</v>
      </c>
      <c r="H372" s="62">
        <f t="shared" si="18"/>
        <v>3388</v>
      </c>
      <c r="I372" s="41" t="s">
        <v>755</v>
      </c>
    </row>
    <row r="373" spans="2:9" ht="14.1" customHeight="1" x14ac:dyDescent="0.25">
      <c r="B373" s="70" t="s">
        <v>520</v>
      </c>
      <c r="C373" s="74"/>
      <c r="D373" s="74"/>
      <c r="E373" s="74"/>
      <c r="F373" s="75"/>
      <c r="G373" s="62">
        <v>2630</v>
      </c>
      <c r="H373" s="62">
        <f t="shared" si="18"/>
        <v>3182.2999999999997</v>
      </c>
      <c r="I373" s="33" t="s">
        <v>521</v>
      </c>
    </row>
    <row r="374" spans="2:9" ht="15.75" customHeight="1" x14ac:dyDescent="0.25">
      <c r="B374" s="66" t="s">
        <v>229</v>
      </c>
      <c r="C374" s="66"/>
      <c r="D374" s="66"/>
      <c r="E374" s="66"/>
      <c r="F374" s="66"/>
      <c r="G374" s="62">
        <v>2836</v>
      </c>
      <c r="H374" s="62">
        <f t="shared" si="18"/>
        <v>3431.56</v>
      </c>
      <c r="I374" s="7" t="s">
        <v>228</v>
      </c>
    </row>
    <row r="375" spans="2:9" ht="15.75" customHeight="1" x14ac:dyDescent="0.25">
      <c r="B375" s="70" t="s">
        <v>575</v>
      </c>
      <c r="C375" s="71"/>
      <c r="D375" s="71"/>
      <c r="E375" s="71"/>
      <c r="F375" s="72"/>
      <c r="G375" s="62">
        <v>3098</v>
      </c>
      <c r="H375" s="62">
        <f t="shared" si="18"/>
        <v>3748.58</v>
      </c>
      <c r="I375" s="26" t="s">
        <v>577</v>
      </c>
    </row>
    <row r="376" spans="2:9" ht="15.75" customHeight="1" x14ac:dyDescent="0.25">
      <c r="B376" s="70" t="s">
        <v>576</v>
      </c>
      <c r="C376" s="71"/>
      <c r="D376" s="71"/>
      <c r="E376" s="71"/>
      <c r="F376" s="72"/>
      <c r="G376" s="62">
        <v>3604</v>
      </c>
      <c r="H376" s="62">
        <f t="shared" si="18"/>
        <v>4360.84</v>
      </c>
      <c r="I376" s="26" t="s">
        <v>578</v>
      </c>
    </row>
    <row r="377" spans="2:9" ht="15.75" customHeight="1" x14ac:dyDescent="0.25">
      <c r="B377" s="67" t="s">
        <v>517</v>
      </c>
      <c r="C377" s="66"/>
      <c r="D377" s="66"/>
      <c r="E377" s="66"/>
      <c r="F377" s="66"/>
      <c r="G377" s="62">
        <v>2208</v>
      </c>
      <c r="H377" s="62">
        <f t="shared" si="18"/>
        <v>2671.68</v>
      </c>
      <c r="I377" s="26" t="s">
        <v>518</v>
      </c>
    </row>
    <row r="378" spans="2:9" ht="15.75" customHeight="1" x14ac:dyDescent="0.25">
      <c r="B378" s="66" t="s">
        <v>315</v>
      </c>
      <c r="C378" s="66"/>
      <c r="D378" s="66"/>
      <c r="E378" s="66"/>
      <c r="F378" s="66"/>
      <c r="G378" s="62">
        <v>2338</v>
      </c>
      <c r="H378" s="62">
        <f t="shared" si="18"/>
        <v>2828.98</v>
      </c>
      <c r="I378" s="7" t="s">
        <v>230</v>
      </c>
    </row>
    <row r="379" spans="2:9" ht="15.75" customHeight="1" x14ac:dyDescent="0.25">
      <c r="B379" s="66" t="s">
        <v>316</v>
      </c>
      <c r="C379" s="66"/>
      <c r="D379" s="66"/>
      <c r="E379" s="66"/>
      <c r="F379" s="66"/>
      <c r="G379" s="62">
        <v>2489</v>
      </c>
      <c r="H379" s="62">
        <f t="shared" si="18"/>
        <v>3011.69</v>
      </c>
      <c r="I379" s="15" t="s">
        <v>231</v>
      </c>
    </row>
    <row r="380" spans="2:9" ht="15.75" customHeight="1" x14ac:dyDescent="0.25">
      <c r="B380" s="66" t="s">
        <v>265</v>
      </c>
      <c r="C380" s="66"/>
      <c r="D380" s="66"/>
      <c r="E380" s="66"/>
      <c r="F380" s="66"/>
      <c r="G380" s="62">
        <v>1735</v>
      </c>
      <c r="H380" s="62">
        <f t="shared" si="18"/>
        <v>2099.35</v>
      </c>
      <c r="I380" s="31" t="s">
        <v>266</v>
      </c>
    </row>
    <row r="381" spans="2:9" ht="15.75" customHeight="1" x14ac:dyDescent="0.25">
      <c r="B381" s="66" t="s">
        <v>268</v>
      </c>
      <c r="C381" s="66"/>
      <c r="D381" s="66"/>
      <c r="E381" s="66"/>
      <c r="F381" s="66"/>
      <c r="G381" s="62">
        <v>2108</v>
      </c>
      <c r="H381" s="62">
        <f t="shared" si="18"/>
        <v>2550.6799999999998</v>
      </c>
      <c r="I381" s="31" t="s">
        <v>267</v>
      </c>
    </row>
    <row r="382" spans="2:9" ht="15.75" customHeight="1" x14ac:dyDescent="0.25">
      <c r="B382" s="66" t="s">
        <v>201</v>
      </c>
      <c r="C382" s="66"/>
      <c r="D382" s="66"/>
      <c r="E382" s="66"/>
      <c r="F382" s="66"/>
      <c r="G382" s="62">
        <v>234</v>
      </c>
      <c r="H382" s="62">
        <f t="shared" si="18"/>
        <v>283.14</v>
      </c>
      <c r="I382" s="7" t="s">
        <v>294</v>
      </c>
    </row>
    <row r="383" spans="2:9" ht="15.75" customHeight="1" x14ac:dyDescent="0.25">
      <c r="B383" s="66" t="s">
        <v>202</v>
      </c>
      <c r="C383" s="66"/>
      <c r="D383" s="66"/>
      <c r="E383" s="66"/>
      <c r="F383" s="66"/>
      <c r="G383" s="62">
        <v>310</v>
      </c>
      <c r="H383" s="62">
        <f t="shared" si="18"/>
        <v>375.09999999999997</v>
      </c>
      <c r="I383" s="7" t="s">
        <v>295</v>
      </c>
    </row>
    <row r="384" spans="2:9" ht="15.75" customHeight="1" x14ac:dyDescent="0.25">
      <c r="B384" s="66" t="s">
        <v>204</v>
      </c>
      <c r="C384" s="66"/>
      <c r="D384" s="66"/>
      <c r="E384" s="66"/>
      <c r="F384" s="66"/>
      <c r="G384" s="62">
        <v>431</v>
      </c>
      <c r="H384" s="62">
        <f t="shared" si="18"/>
        <v>521.51</v>
      </c>
      <c r="I384" s="7" t="s">
        <v>203</v>
      </c>
    </row>
    <row r="385" spans="1:9" ht="15.75" customHeight="1" x14ac:dyDescent="0.25">
      <c r="B385" s="66" t="s">
        <v>206</v>
      </c>
      <c r="C385" s="66"/>
      <c r="D385" s="66"/>
      <c r="E385" s="66"/>
      <c r="F385" s="66"/>
      <c r="G385" s="62">
        <v>493</v>
      </c>
      <c r="H385" s="62">
        <f t="shared" si="18"/>
        <v>596.53</v>
      </c>
      <c r="I385" s="7" t="s">
        <v>205</v>
      </c>
    </row>
    <row r="386" spans="1:9" ht="15.75" customHeight="1" x14ac:dyDescent="0.25">
      <c r="B386" s="66" t="s">
        <v>208</v>
      </c>
      <c r="C386" s="66"/>
      <c r="D386" s="66"/>
      <c r="E386" s="66"/>
      <c r="F386" s="66"/>
      <c r="G386" s="62">
        <v>960</v>
      </c>
      <c r="H386" s="62">
        <f t="shared" si="18"/>
        <v>1161.5999999999999</v>
      </c>
      <c r="I386" s="15" t="s">
        <v>207</v>
      </c>
    </row>
    <row r="387" spans="1:9" ht="15.75" customHeight="1" x14ac:dyDescent="0.25">
      <c r="B387" s="76" t="s">
        <v>210</v>
      </c>
      <c r="C387" s="76"/>
      <c r="D387" s="76"/>
      <c r="E387" s="76"/>
      <c r="F387" s="76"/>
      <c r="G387" s="62">
        <v>762</v>
      </c>
      <c r="H387" s="62">
        <f t="shared" si="18"/>
        <v>922.02</v>
      </c>
      <c r="I387" s="31" t="s">
        <v>209</v>
      </c>
    </row>
    <row r="388" spans="1:9" ht="15.75" customHeight="1" x14ac:dyDescent="0.25">
      <c r="B388" s="102" t="s">
        <v>347</v>
      </c>
      <c r="C388" s="103"/>
      <c r="D388" s="103"/>
      <c r="E388" s="103"/>
      <c r="F388" s="104"/>
      <c r="G388" s="62">
        <v>215</v>
      </c>
      <c r="H388" s="62">
        <f t="shared" si="18"/>
        <v>260.14999999999998</v>
      </c>
      <c r="I388" s="32" t="s">
        <v>566</v>
      </c>
    </row>
    <row r="389" spans="1:9" ht="15.75" customHeight="1" x14ac:dyDescent="0.25">
      <c r="B389" s="101" t="s">
        <v>343</v>
      </c>
      <c r="C389" s="101"/>
      <c r="D389" s="101"/>
      <c r="E389" s="101"/>
      <c r="F389" s="101"/>
      <c r="G389" s="62">
        <v>3876</v>
      </c>
      <c r="H389" s="62">
        <f t="shared" si="18"/>
        <v>4689.96</v>
      </c>
      <c r="I389" s="42" t="s">
        <v>345</v>
      </c>
    </row>
    <row r="390" spans="1:9" ht="15.75" customHeight="1" x14ac:dyDescent="0.25">
      <c r="B390" s="129" t="s">
        <v>344</v>
      </c>
      <c r="C390" s="129"/>
      <c r="D390" s="129"/>
      <c r="E390" s="129"/>
      <c r="F390" s="129"/>
      <c r="G390" s="62">
        <v>4014</v>
      </c>
      <c r="H390" s="62">
        <f t="shared" si="18"/>
        <v>4856.9399999999996</v>
      </c>
      <c r="I390" s="39" t="s">
        <v>346</v>
      </c>
    </row>
    <row r="391" spans="1:9" ht="15.75" customHeight="1" x14ac:dyDescent="0.25">
      <c r="B391" s="130" t="s">
        <v>425</v>
      </c>
      <c r="C391" s="131"/>
      <c r="D391" s="131"/>
      <c r="E391" s="131"/>
      <c r="F391" s="132"/>
      <c r="G391" s="62">
        <v>233</v>
      </c>
      <c r="H391" s="62">
        <f t="shared" si="18"/>
        <v>281.93</v>
      </c>
      <c r="I391" s="39" t="s">
        <v>428</v>
      </c>
    </row>
    <row r="392" spans="1:9" ht="15.75" customHeight="1" x14ac:dyDescent="0.25">
      <c r="B392" s="101" t="s">
        <v>426</v>
      </c>
      <c r="C392" s="101"/>
      <c r="D392" s="101"/>
      <c r="E392" s="101"/>
      <c r="F392" s="101"/>
      <c r="G392" s="62">
        <v>488</v>
      </c>
      <c r="H392" s="62">
        <f t="shared" si="18"/>
        <v>590.48</v>
      </c>
      <c r="I392" s="39" t="s">
        <v>427</v>
      </c>
    </row>
    <row r="393" spans="1:9" ht="15.75" customHeight="1" x14ac:dyDescent="0.25">
      <c r="B393" s="84" t="s">
        <v>562</v>
      </c>
      <c r="C393" s="88"/>
      <c r="D393" s="88"/>
      <c r="E393" s="88"/>
      <c r="F393" s="89"/>
      <c r="G393" s="62">
        <v>7103</v>
      </c>
      <c r="H393" s="62">
        <f t="shared" si="18"/>
        <v>8594.6299999999992</v>
      </c>
      <c r="I393" s="43" t="s">
        <v>564</v>
      </c>
    </row>
    <row r="394" spans="1:9" ht="15.75" customHeight="1" x14ac:dyDescent="0.25">
      <c r="B394" s="84" t="s">
        <v>563</v>
      </c>
      <c r="C394" s="88"/>
      <c r="D394" s="88"/>
      <c r="E394" s="88"/>
      <c r="F394" s="89"/>
      <c r="G394" s="62">
        <v>7103</v>
      </c>
      <c r="H394" s="62">
        <f t="shared" si="18"/>
        <v>8594.6299999999992</v>
      </c>
      <c r="I394" s="43" t="s">
        <v>565</v>
      </c>
    </row>
    <row r="395" spans="1:9" ht="15.75" customHeight="1" x14ac:dyDescent="0.25">
      <c r="B395" s="70" t="s">
        <v>759</v>
      </c>
      <c r="C395" s="74"/>
      <c r="D395" s="74"/>
      <c r="E395" s="74"/>
      <c r="F395" s="75"/>
      <c r="G395" s="62">
        <v>6650</v>
      </c>
      <c r="H395" s="62">
        <f t="shared" si="18"/>
        <v>8046.5</v>
      </c>
      <c r="I395" s="43" t="s">
        <v>757</v>
      </c>
    </row>
    <row r="396" spans="1:9" ht="15.75" customHeight="1" x14ac:dyDescent="0.25">
      <c r="B396" s="70" t="s">
        <v>756</v>
      </c>
      <c r="C396" s="74"/>
      <c r="D396" s="74"/>
      <c r="E396" s="74"/>
      <c r="F396" s="75"/>
      <c r="G396" s="62">
        <v>6650</v>
      </c>
      <c r="H396" s="62">
        <f t="shared" si="18"/>
        <v>8046.5</v>
      </c>
      <c r="I396" s="43" t="s">
        <v>758</v>
      </c>
    </row>
    <row r="397" spans="1:9" ht="14.1" customHeight="1" x14ac:dyDescent="0.25">
      <c r="A397" s="2"/>
      <c r="B397" s="19"/>
      <c r="C397" s="19"/>
      <c r="D397" s="19"/>
      <c r="E397" s="19"/>
      <c r="F397" s="19"/>
      <c r="I397" s="13"/>
    </row>
    <row r="398" spans="1:9" ht="14.1" customHeight="1" x14ac:dyDescent="0.25">
      <c r="A398" s="2"/>
      <c r="B398" s="19"/>
      <c r="C398" s="19"/>
      <c r="D398" s="19"/>
      <c r="E398" s="19"/>
      <c r="F398" s="19"/>
      <c r="I398" s="13"/>
    </row>
    <row r="399" spans="1:9" ht="14.1" customHeight="1" x14ac:dyDescent="0.25">
      <c r="A399" s="2"/>
      <c r="B399" s="19"/>
      <c r="C399" s="19"/>
      <c r="D399" s="19"/>
      <c r="E399" s="19"/>
      <c r="F399" s="19"/>
      <c r="I399" s="13"/>
    </row>
    <row r="400" spans="1:9" ht="14.1" customHeight="1" x14ac:dyDescent="0.25">
      <c r="A400" s="2"/>
      <c r="B400" s="19"/>
      <c r="C400" s="19"/>
      <c r="D400" s="19"/>
      <c r="E400" s="19"/>
      <c r="F400" s="19"/>
      <c r="I400" s="13"/>
    </row>
    <row r="401" spans="1:9" ht="14.1" customHeight="1" x14ac:dyDescent="0.25">
      <c r="A401" s="2"/>
      <c r="B401" s="19"/>
      <c r="C401" s="19"/>
      <c r="D401" s="19"/>
      <c r="E401" s="19"/>
      <c r="F401" s="19"/>
      <c r="I401" s="13"/>
    </row>
    <row r="402" spans="1:9" ht="14.1" customHeight="1" x14ac:dyDescent="0.25">
      <c r="A402" s="2"/>
      <c r="B402" s="19"/>
      <c r="C402" s="19"/>
      <c r="D402" s="19"/>
      <c r="E402" s="19"/>
      <c r="F402" s="19"/>
      <c r="I402" s="13"/>
    </row>
    <row r="403" spans="1:9" ht="14.1" customHeight="1" x14ac:dyDescent="0.25">
      <c r="A403" s="2"/>
      <c r="B403" s="19"/>
      <c r="C403" s="19"/>
      <c r="D403" s="19"/>
      <c r="E403" s="19"/>
      <c r="F403" s="19"/>
      <c r="I403" s="13"/>
    </row>
    <row r="404" spans="1:9" ht="14.1" customHeight="1" x14ac:dyDescent="0.25">
      <c r="A404" s="2"/>
      <c r="B404" s="19"/>
      <c r="C404" s="19"/>
      <c r="D404" s="19"/>
      <c r="E404" s="19"/>
      <c r="F404" s="19"/>
      <c r="I404" s="13"/>
    </row>
    <row r="405" spans="1:9" ht="14.1" customHeight="1" x14ac:dyDescent="0.25">
      <c r="A405" s="2"/>
      <c r="B405" s="19"/>
      <c r="C405" s="19"/>
      <c r="D405" s="19"/>
      <c r="E405" s="19"/>
      <c r="F405" s="19"/>
      <c r="I405" s="13"/>
    </row>
    <row r="406" spans="1:9" ht="15.75" customHeight="1" x14ac:dyDescent="0.2">
      <c r="B406" s="73" t="s">
        <v>1</v>
      </c>
      <c r="C406" s="73"/>
      <c r="D406" s="73"/>
      <c r="E406" s="73"/>
      <c r="F406" s="73"/>
      <c r="G406" s="34" t="s">
        <v>2</v>
      </c>
      <c r="H406" s="34" t="s">
        <v>3</v>
      </c>
      <c r="I406" s="38" t="s">
        <v>0</v>
      </c>
    </row>
    <row r="407" spans="1:9" ht="15.75" customHeight="1" x14ac:dyDescent="0.25">
      <c r="B407" s="106" t="s">
        <v>553</v>
      </c>
      <c r="C407" s="68"/>
      <c r="D407" s="68"/>
      <c r="E407" s="68"/>
      <c r="F407" s="68"/>
      <c r="I407" s="6"/>
    </row>
    <row r="408" spans="1:9" ht="15.75" customHeight="1" x14ac:dyDescent="0.25">
      <c r="B408" s="76" t="s">
        <v>320</v>
      </c>
      <c r="C408" s="76"/>
      <c r="D408" s="76"/>
      <c r="E408" s="76"/>
      <c r="F408" s="76"/>
      <c r="G408" s="62">
        <v>1230</v>
      </c>
      <c r="H408" s="62">
        <f>PRODUCT(G408,1.21)</f>
        <v>1488.3</v>
      </c>
      <c r="I408" s="31" t="s">
        <v>232</v>
      </c>
    </row>
    <row r="409" spans="1:9" ht="15.75" customHeight="1" x14ac:dyDescent="0.25">
      <c r="B409" s="67" t="s">
        <v>321</v>
      </c>
      <c r="C409" s="66"/>
      <c r="D409" s="66"/>
      <c r="E409" s="66"/>
      <c r="F409" s="66"/>
      <c r="G409" s="62">
        <v>1326</v>
      </c>
      <c r="H409" s="62">
        <f t="shared" ref="H409:H466" si="19">PRODUCT(G409,1.21)</f>
        <v>1604.46</v>
      </c>
      <c r="I409" s="31" t="s">
        <v>233</v>
      </c>
    </row>
    <row r="410" spans="1:9" ht="15.75" customHeight="1" x14ac:dyDescent="0.25">
      <c r="B410" s="67" t="s">
        <v>737</v>
      </c>
      <c r="C410" s="66"/>
      <c r="D410" s="66"/>
      <c r="E410" s="66"/>
      <c r="F410" s="66"/>
      <c r="G410" s="62">
        <v>1850</v>
      </c>
      <c r="H410" s="62">
        <f>PRODUCT(G410,1.21)</f>
        <v>2238.5</v>
      </c>
      <c r="I410" s="32" t="s">
        <v>728</v>
      </c>
    </row>
    <row r="411" spans="1:9" ht="15.75" customHeight="1" x14ac:dyDescent="0.25">
      <c r="B411" s="66" t="s">
        <v>322</v>
      </c>
      <c r="C411" s="66"/>
      <c r="D411" s="66"/>
      <c r="E411" s="66"/>
      <c r="F411" s="66"/>
      <c r="G411" s="62">
        <v>1089</v>
      </c>
      <c r="H411" s="62">
        <f>PRODUCT(G411,1.21)</f>
        <v>1317.69</v>
      </c>
      <c r="I411" s="31" t="s">
        <v>234</v>
      </c>
    </row>
    <row r="412" spans="1:9" ht="15.75" customHeight="1" x14ac:dyDescent="0.25">
      <c r="B412" s="67" t="s">
        <v>488</v>
      </c>
      <c r="C412" s="66"/>
      <c r="D412" s="66"/>
      <c r="E412" s="66"/>
      <c r="F412" s="66"/>
      <c r="G412" s="62">
        <v>2171</v>
      </c>
      <c r="H412" s="62">
        <f t="shared" ref="H412:H417" si="20">PRODUCT(G412,1.21)</f>
        <v>2626.91</v>
      </c>
      <c r="I412" s="31" t="s">
        <v>235</v>
      </c>
    </row>
    <row r="413" spans="1:9" ht="15.75" customHeight="1" x14ac:dyDescent="0.25">
      <c r="B413" s="67" t="s">
        <v>736</v>
      </c>
      <c r="C413" s="66"/>
      <c r="D413" s="66"/>
      <c r="E413" s="66"/>
      <c r="F413" s="66"/>
      <c r="G413" s="62">
        <v>2720</v>
      </c>
      <c r="H413" s="62">
        <f t="shared" si="20"/>
        <v>3291.2</v>
      </c>
      <c r="I413" s="32" t="s">
        <v>729</v>
      </c>
    </row>
    <row r="414" spans="1:9" ht="15.75" customHeight="1" x14ac:dyDescent="0.25">
      <c r="B414" s="66" t="s">
        <v>323</v>
      </c>
      <c r="C414" s="66"/>
      <c r="D414" s="66"/>
      <c r="E414" s="66"/>
      <c r="F414" s="66"/>
      <c r="G414" s="62">
        <v>1818</v>
      </c>
      <c r="H414" s="62">
        <f t="shared" si="20"/>
        <v>2199.7799999999997</v>
      </c>
      <c r="I414" s="31" t="s">
        <v>236</v>
      </c>
    </row>
    <row r="415" spans="1:9" ht="15.75" customHeight="1" x14ac:dyDescent="0.25">
      <c r="B415" s="67" t="s">
        <v>490</v>
      </c>
      <c r="C415" s="66"/>
      <c r="D415" s="66"/>
      <c r="E415" s="66"/>
      <c r="F415" s="66"/>
      <c r="G415" s="62">
        <v>2913</v>
      </c>
      <c r="H415" s="62">
        <f t="shared" si="20"/>
        <v>3524.73</v>
      </c>
      <c r="I415" s="31" t="s">
        <v>269</v>
      </c>
    </row>
    <row r="416" spans="1:9" ht="15.75" customHeight="1" x14ac:dyDescent="0.25">
      <c r="B416" s="66" t="s">
        <v>377</v>
      </c>
      <c r="C416" s="66"/>
      <c r="D416" s="66"/>
      <c r="E416" s="66"/>
      <c r="F416" s="66"/>
      <c r="G416" s="62">
        <v>3359</v>
      </c>
      <c r="H416" s="62">
        <f t="shared" si="20"/>
        <v>4064.39</v>
      </c>
      <c r="I416" s="31" t="s">
        <v>381</v>
      </c>
    </row>
    <row r="417" spans="2:9" ht="15.75" customHeight="1" x14ac:dyDescent="0.25">
      <c r="B417" s="66" t="s">
        <v>324</v>
      </c>
      <c r="C417" s="66"/>
      <c r="D417" s="66"/>
      <c r="E417" s="66"/>
      <c r="F417" s="66"/>
      <c r="G417" s="62">
        <v>2559</v>
      </c>
      <c r="H417" s="62">
        <f t="shared" si="20"/>
        <v>3096.39</v>
      </c>
      <c r="I417" s="31" t="s">
        <v>270</v>
      </c>
    </row>
    <row r="418" spans="2:9" ht="17.100000000000001" customHeight="1" x14ac:dyDescent="0.25">
      <c r="B418" s="67" t="s">
        <v>491</v>
      </c>
      <c r="C418" s="66"/>
      <c r="D418" s="66"/>
      <c r="E418" s="66"/>
      <c r="F418" s="66"/>
      <c r="G418" s="62">
        <v>3391</v>
      </c>
      <c r="H418" s="62">
        <f t="shared" si="19"/>
        <v>4103.1099999999997</v>
      </c>
      <c r="I418" s="7" t="s">
        <v>237</v>
      </c>
    </row>
    <row r="419" spans="2:9" ht="15" customHeight="1" x14ac:dyDescent="0.25">
      <c r="B419" s="67" t="s">
        <v>735</v>
      </c>
      <c r="C419" s="66"/>
      <c r="D419" s="66"/>
      <c r="E419" s="66"/>
      <c r="F419" s="66"/>
      <c r="G419" s="62">
        <v>3891</v>
      </c>
      <c r="H419" s="62">
        <f t="shared" ref="H419:H429" si="21">PRODUCT(G419,1.21)</f>
        <v>4708.1099999999997</v>
      </c>
      <c r="I419" s="26" t="s">
        <v>730</v>
      </c>
    </row>
    <row r="420" spans="2:9" ht="15" customHeight="1" x14ac:dyDescent="0.25">
      <c r="B420" s="66" t="s">
        <v>325</v>
      </c>
      <c r="C420" s="66"/>
      <c r="D420" s="66"/>
      <c r="E420" s="66"/>
      <c r="F420" s="66"/>
      <c r="G420" s="62">
        <v>2916</v>
      </c>
      <c r="H420" s="62">
        <f t="shared" si="21"/>
        <v>3528.3599999999997</v>
      </c>
      <c r="I420" s="7" t="s">
        <v>238</v>
      </c>
    </row>
    <row r="421" spans="2:9" ht="15" customHeight="1" x14ac:dyDescent="0.25">
      <c r="B421" s="70" t="s">
        <v>493</v>
      </c>
      <c r="C421" s="74"/>
      <c r="D421" s="74"/>
      <c r="E421" s="74"/>
      <c r="F421" s="75"/>
      <c r="G421" s="62">
        <v>4361</v>
      </c>
      <c r="H421" s="62">
        <f t="shared" si="21"/>
        <v>5276.8099999999995</v>
      </c>
      <c r="I421" s="7" t="s">
        <v>271</v>
      </c>
    </row>
    <row r="422" spans="2:9" ht="15" customHeight="1" x14ac:dyDescent="0.25">
      <c r="B422" s="66" t="s">
        <v>378</v>
      </c>
      <c r="C422" s="66"/>
      <c r="D422" s="66"/>
      <c r="E422" s="66"/>
      <c r="F422" s="66"/>
      <c r="G422" s="62">
        <v>4866</v>
      </c>
      <c r="H422" s="62">
        <f t="shared" si="21"/>
        <v>5887.86</v>
      </c>
      <c r="I422" s="7" t="s">
        <v>382</v>
      </c>
    </row>
    <row r="423" spans="2:9" ht="15" customHeight="1" x14ac:dyDescent="0.25">
      <c r="B423" s="66" t="s">
        <v>326</v>
      </c>
      <c r="C423" s="66"/>
      <c r="D423" s="66"/>
      <c r="E423" s="66"/>
      <c r="F423" s="66"/>
      <c r="G423" s="62">
        <v>3906</v>
      </c>
      <c r="H423" s="62">
        <f t="shared" si="21"/>
        <v>4726.26</v>
      </c>
      <c r="I423" s="7" t="s">
        <v>272</v>
      </c>
    </row>
    <row r="424" spans="2:9" ht="15" customHeight="1" x14ac:dyDescent="0.25">
      <c r="B424" s="100" t="s">
        <v>469</v>
      </c>
      <c r="C424" s="71"/>
      <c r="D424" s="71"/>
      <c r="E424" s="71"/>
      <c r="F424" s="72"/>
      <c r="G424" s="62">
        <v>6577</v>
      </c>
      <c r="H424" s="62">
        <f>PRODUCT(G424,1.21)</f>
        <v>7958.17</v>
      </c>
      <c r="I424" s="7" t="s">
        <v>239</v>
      </c>
    </row>
    <row r="425" spans="2:9" ht="15" customHeight="1" x14ac:dyDescent="0.25">
      <c r="B425" s="100" t="s">
        <v>327</v>
      </c>
      <c r="C425" s="71"/>
      <c r="D425" s="71"/>
      <c r="E425" s="71"/>
      <c r="F425" s="72"/>
      <c r="G425" s="62">
        <v>4905</v>
      </c>
      <c r="H425" s="62">
        <f>PRODUCT(G425,1.21)</f>
        <v>5935.05</v>
      </c>
      <c r="I425" s="7" t="s">
        <v>240</v>
      </c>
    </row>
    <row r="426" spans="2:9" ht="15" customHeight="1" x14ac:dyDescent="0.25">
      <c r="B426" s="67" t="s">
        <v>530</v>
      </c>
      <c r="C426" s="66"/>
      <c r="D426" s="66"/>
      <c r="E426" s="66"/>
      <c r="F426" s="66"/>
      <c r="G426" s="62">
        <v>14450</v>
      </c>
      <c r="H426" s="62">
        <f t="shared" si="21"/>
        <v>17484.5</v>
      </c>
      <c r="I426" s="26" t="s">
        <v>533</v>
      </c>
    </row>
    <row r="427" spans="2:9" ht="15" customHeight="1" x14ac:dyDescent="0.25">
      <c r="B427" s="67" t="s">
        <v>531</v>
      </c>
      <c r="C427" s="66"/>
      <c r="D427" s="66"/>
      <c r="E427" s="66"/>
      <c r="F427" s="66"/>
      <c r="G427" s="62">
        <v>9399</v>
      </c>
      <c r="H427" s="62">
        <f t="shared" si="21"/>
        <v>11372.789999999999</v>
      </c>
      <c r="I427" s="26" t="s">
        <v>532</v>
      </c>
    </row>
    <row r="428" spans="2:9" ht="15" customHeight="1" x14ac:dyDescent="0.25">
      <c r="B428" s="67" t="s">
        <v>494</v>
      </c>
      <c r="C428" s="66"/>
      <c r="D428" s="66"/>
      <c r="E428" s="66"/>
      <c r="F428" s="66"/>
      <c r="G428" s="62">
        <v>2492</v>
      </c>
      <c r="H428" s="62">
        <f t="shared" si="21"/>
        <v>3015.3199999999997</v>
      </c>
      <c r="I428" s="7" t="s">
        <v>353</v>
      </c>
    </row>
    <row r="429" spans="2:9" ht="15" customHeight="1" x14ac:dyDescent="0.25">
      <c r="B429" s="67" t="s">
        <v>734</v>
      </c>
      <c r="C429" s="66"/>
      <c r="D429" s="66"/>
      <c r="E429" s="66"/>
      <c r="F429" s="66"/>
      <c r="G429" s="62">
        <v>2992</v>
      </c>
      <c r="H429" s="62">
        <f t="shared" si="21"/>
        <v>3620.3199999999997</v>
      </c>
      <c r="I429" s="26" t="s">
        <v>731</v>
      </c>
    </row>
    <row r="430" spans="2:9" ht="15" customHeight="1" x14ac:dyDescent="0.25">
      <c r="B430" s="66" t="s">
        <v>374</v>
      </c>
      <c r="C430" s="66"/>
      <c r="D430" s="66"/>
      <c r="E430" s="66"/>
      <c r="F430" s="66"/>
      <c r="G430" s="62">
        <v>1971</v>
      </c>
      <c r="H430" s="62">
        <f t="shared" si="19"/>
        <v>2384.91</v>
      </c>
      <c r="I430" s="7" t="s">
        <v>354</v>
      </c>
    </row>
    <row r="431" spans="2:9" ht="15" customHeight="1" x14ac:dyDescent="0.25">
      <c r="B431" s="67" t="s">
        <v>495</v>
      </c>
      <c r="C431" s="66"/>
      <c r="D431" s="66"/>
      <c r="E431" s="66"/>
      <c r="F431" s="66"/>
      <c r="G431" s="62">
        <v>3192</v>
      </c>
      <c r="H431" s="62">
        <f t="shared" si="19"/>
        <v>3862.3199999999997</v>
      </c>
      <c r="I431" s="7" t="s">
        <v>410</v>
      </c>
    </row>
    <row r="432" spans="2:9" ht="15" customHeight="1" x14ac:dyDescent="0.25">
      <c r="B432" s="66" t="s">
        <v>407</v>
      </c>
      <c r="C432" s="66"/>
      <c r="D432" s="66"/>
      <c r="E432" s="66"/>
      <c r="F432" s="66"/>
      <c r="G432" s="62">
        <v>3637</v>
      </c>
      <c r="H432" s="62">
        <f t="shared" si="19"/>
        <v>4400.7699999999995</v>
      </c>
      <c r="I432" s="7" t="s">
        <v>411</v>
      </c>
    </row>
    <row r="433" spans="2:9" ht="15" customHeight="1" x14ac:dyDescent="0.25">
      <c r="B433" s="66" t="s">
        <v>408</v>
      </c>
      <c r="C433" s="66"/>
      <c r="D433" s="66"/>
      <c r="E433" s="66"/>
      <c r="F433" s="66"/>
      <c r="G433" s="62">
        <v>2391</v>
      </c>
      <c r="H433" s="62">
        <f t="shared" si="19"/>
        <v>2893.11</v>
      </c>
      <c r="I433" s="7" t="s">
        <v>409</v>
      </c>
    </row>
    <row r="434" spans="2:9" ht="15" customHeight="1" x14ac:dyDescent="0.25">
      <c r="B434" s="67" t="s">
        <v>496</v>
      </c>
      <c r="C434" s="66"/>
      <c r="D434" s="66"/>
      <c r="E434" s="66"/>
      <c r="F434" s="66"/>
      <c r="G434" s="62">
        <v>2770</v>
      </c>
      <c r="H434" s="62">
        <f t="shared" si="19"/>
        <v>3351.7</v>
      </c>
      <c r="I434" s="7" t="s">
        <v>290</v>
      </c>
    </row>
    <row r="435" spans="2:9" ht="15" customHeight="1" x14ac:dyDescent="0.25">
      <c r="B435" s="66" t="s">
        <v>379</v>
      </c>
      <c r="C435" s="66"/>
      <c r="D435" s="66"/>
      <c r="E435" s="66"/>
      <c r="F435" s="66"/>
      <c r="G435" s="62">
        <v>3217</v>
      </c>
      <c r="H435" s="62">
        <f t="shared" si="19"/>
        <v>3892.5699999999997</v>
      </c>
      <c r="I435" s="7" t="s">
        <v>383</v>
      </c>
    </row>
    <row r="436" spans="2:9" ht="15" customHeight="1" x14ac:dyDescent="0.25">
      <c r="B436" s="66" t="s">
        <v>375</v>
      </c>
      <c r="C436" s="66"/>
      <c r="D436" s="66"/>
      <c r="E436" s="66"/>
      <c r="F436" s="66"/>
      <c r="G436" s="62">
        <v>1987</v>
      </c>
      <c r="H436" s="62">
        <f t="shared" si="19"/>
        <v>2404.27</v>
      </c>
      <c r="I436" s="7" t="s">
        <v>241</v>
      </c>
    </row>
    <row r="437" spans="2:9" ht="15" customHeight="1" x14ac:dyDescent="0.25">
      <c r="B437" s="67" t="s">
        <v>497</v>
      </c>
      <c r="C437" s="66"/>
      <c r="D437" s="66"/>
      <c r="E437" s="66"/>
      <c r="F437" s="66"/>
      <c r="G437" s="62">
        <v>4714</v>
      </c>
      <c r="H437" s="62">
        <f t="shared" si="19"/>
        <v>5703.94</v>
      </c>
      <c r="I437" s="7" t="s">
        <v>422</v>
      </c>
    </row>
    <row r="438" spans="2:9" ht="15" customHeight="1" x14ac:dyDescent="0.25">
      <c r="B438" s="66" t="s">
        <v>420</v>
      </c>
      <c r="C438" s="66"/>
      <c r="D438" s="66"/>
      <c r="E438" s="66"/>
      <c r="F438" s="66"/>
      <c r="G438" s="62">
        <v>5085</v>
      </c>
      <c r="H438" s="62">
        <f t="shared" si="19"/>
        <v>6152.8499999999995</v>
      </c>
      <c r="I438" s="7" t="s">
        <v>423</v>
      </c>
    </row>
    <row r="439" spans="2:9" ht="15" customHeight="1" x14ac:dyDescent="0.25">
      <c r="B439" s="66" t="s">
        <v>421</v>
      </c>
      <c r="C439" s="66"/>
      <c r="D439" s="66"/>
      <c r="E439" s="66"/>
      <c r="F439" s="66"/>
      <c r="G439" s="62">
        <v>3738</v>
      </c>
      <c r="H439" s="62">
        <f t="shared" si="19"/>
        <v>4522.9799999999996</v>
      </c>
      <c r="I439" s="7" t="s">
        <v>424</v>
      </c>
    </row>
    <row r="440" spans="2:9" ht="15" customHeight="1" x14ac:dyDescent="0.25">
      <c r="B440" s="67" t="s">
        <v>498</v>
      </c>
      <c r="C440" s="66"/>
      <c r="D440" s="66"/>
      <c r="E440" s="66"/>
      <c r="F440" s="66"/>
      <c r="G440" s="62">
        <v>3940</v>
      </c>
      <c r="H440" s="62">
        <f t="shared" si="19"/>
        <v>4767.3999999999996</v>
      </c>
      <c r="I440" s="7" t="s">
        <v>242</v>
      </c>
    </row>
    <row r="441" spans="2:9" ht="15" customHeight="1" x14ac:dyDescent="0.25">
      <c r="B441" s="66" t="s">
        <v>380</v>
      </c>
      <c r="C441" s="66"/>
      <c r="D441" s="66"/>
      <c r="E441" s="66"/>
      <c r="F441" s="66"/>
      <c r="G441" s="62">
        <v>4546</v>
      </c>
      <c r="H441" s="62">
        <f t="shared" si="19"/>
        <v>5500.66</v>
      </c>
      <c r="I441" s="7" t="s">
        <v>384</v>
      </c>
    </row>
    <row r="442" spans="2:9" ht="15" customHeight="1" x14ac:dyDescent="0.25">
      <c r="B442" s="66" t="s">
        <v>376</v>
      </c>
      <c r="C442" s="66"/>
      <c r="D442" s="66"/>
      <c r="E442" s="66"/>
      <c r="F442" s="66"/>
      <c r="G442" s="62">
        <v>2795</v>
      </c>
      <c r="H442" s="62">
        <f t="shared" si="19"/>
        <v>3381.95</v>
      </c>
      <c r="I442" s="7" t="s">
        <v>243</v>
      </c>
    </row>
    <row r="443" spans="2:9" ht="15" customHeight="1" x14ac:dyDescent="0.25">
      <c r="B443" s="102" t="s">
        <v>328</v>
      </c>
      <c r="C443" s="103"/>
      <c r="D443" s="103"/>
      <c r="E443" s="103"/>
      <c r="F443" s="104"/>
      <c r="G443" s="62">
        <v>1205</v>
      </c>
      <c r="H443" s="62">
        <f t="shared" si="19"/>
        <v>1458.05</v>
      </c>
      <c r="I443" s="7" t="s">
        <v>244</v>
      </c>
    </row>
    <row r="444" spans="2:9" ht="15" customHeight="1" x14ac:dyDescent="0.25">
      <c r="B444" s="102" t="s">
        <v>329</v>
      </c>
      <c r="C444" s="103"/>
      <c r="D444" s="103"/>
      <c r="E444" s="103"/>
      <c r="F444" s="104"/>
      <c r="G444" s="62">
        <v>1291</v>
      </c>
      <c r="H444" s="62">
        <f t="shared" si="19"/>
        <v>1562.11</v>
      </c>
      <c r="I444" s="7" t="s">
        <v>245</v>
      </c>
    </row>
    <row r="445" spans="2:9" ht="15" customHeight="1" x14ac:dyDescent="0.25">
      <c r="B445" s="102" t="s">
        <v>330</v>
      </c>
      <c r="C445" s="103"/>
      <c r="D445" s="103"/>
      <c r="E445" s="103"/>
      <c r="F445" s="104"/>
      <c r="G445" s="62">
        <v>1054</v>
      </c>
      <c r="H445" s="62">
        <f t="shared" si="19"/>
        <v>1275.3399999999999</v>
      </c>
      <c r="I445" s="7" t="s">
        <v>246</v>
      </c>
    </row>
    <row r="446" spans="2:9" ht="15" customHeight="1" x14ac:dyDescent="0.25">
      <c r="B446" s="105" t="s">
        <v>499</v>
      </c>
      <c r="C446" s="103"/>
      <c r="D446" s="103"/>
      <c r="E446" s="103"/>
      <c r="F446" s="104"/>
      <c r="G446" s="62">
        <v>1971</v>
      </c>
      <c r="H446" s="62">
        <f t="shared" si="19"/>
        <v>2384.91</v>
      </c>
      <c r="I446" s="15" t="s">
        <v>247</v>
      </c>
    </row>
    <row r="447" spans="2:9" ht="15" customHeight="1" x14ac:dyDescent="0.25">
      <c r="B447" s="29" t="s">
        <v>641</v>
      </c>
      <c r="C447" s="27"/>
      <c r="D447" s="27"/>
      <c r="E447" s="27"/>
      <c r="F447" s="28"/>
      <c r="G447" s="62">
        <v>2070</v>
      </c>
      <c r="H447" s="62">
        <f t="shared" si="19"/>
        <v>2504.6999999999998</v>
      </c>
      <c r="I447" s="22" t="s">
        <v>642</v>
      </c>
    </row>
    <row r="448" spans="2:9" ht="15" customHeight="1" x14ac:dyDescent="0.25">
      <c r="B448" s="29" t="s">
        <v>650</v>
      </c>
      <c r="C448" s="46"/>
      <c r="D448" s="27"/>
      <c r="E448" s="27"/>
      <c r="F448" s="28"/>
      <c r="G448" s="62">
        <v>2701</v>
      </c>
      <c r="H448" s="62">
        <f t="shared" si="19"/>
        <v>3268.21</v>
      </c>
      <c r="I448" s="22" t="s">
        <v>643</v>
      </c>
    </row>
    <row r="449" spans="2:9" ht="15" customHeight="1" x14ac:dyDescent="0.25">
      <c r="B449" s="102" t="s">
        <v>331</v>
      </c>
      <c r="C449" s="103"/>
      <c r="D449" s="103"/>
      <c r="E449" s="103"/>
      <c r="F449" s="104"/>
      <c r="G449" s="62">
        <v>1616</v>
      </c>
      <c r="H449" s="62">
        <f t="shared" si="19"/>
        <v>1955.36</v>
      </c>
      <c r="I449" s="47" t="s">
        <v>248</v>
      </c>
    </row>
    <row r="450" spans="2:9" ht="15" customHeight="1" x14ac:dyDescent="0.25">
      <c r="B450" s="67" t="s">
        <v>626</v>
      </c>
      <c r="C450" s="66"/>
      <c r="D450" s="66"/>
      <c r="E450" s="66"/>
      <c r="F450" s="66"/>
      <c r="G450" s="62">
        <v>1777</v>
      </c>
      <c r="H450" s="62">
        <f>PRODUCT(G450,1.21)</f>
        <v>2150.17</v>
      </c>
      <c r="I450" s="22" t="s">
        <v>628</v>
      </c>
    </row>
    <row r="451" spans="2:9" ht="15" customHeight="1" x14ac:dyDescent="0.25">
      <c r="B451" s="67" t="s">
        <v>627</v>
      </c>
      <c r="C451" s="66"/>
      <c r="D451" s="66"/>
      <c r="E451" s="66"/>
      <c r="F451" s="66"/>
      <c r="G451" s="62">
        <v>1962</v>
      </c>
      <c r="H451" s="62">
        <f>PRODUCT(G451,1.21)</f>
        <v>2374.02</v>
      </c>
      <c r="I451" s="22" t="s">
        <v>629</v>
      </c>
    </row>
    <row r="452" spans="2:9" ht="15" customHeight="1" x14ac:dyDescent="0.25">
      <c r="B452" s="67" t="s">
        <v>598</v>
      </c>
      <c r="C452" s="66"/>
      <c r="D452" s="66"/>
      <c r="E452" s="66"/>
      <c r="F452" s="66"/>
      <c r="G452" s="62">
        <v>2438</v>
      </c>
      <c r="H452" s="62">
        <f t="shared" si="19"/>
        <v>2949.98</v>
      </c>
      <c r="I452" s="22" t="s">
        <v>600</v>
      </c>
    </row>
    <row r="453" spans="2:9" ht="15" customHeight="1" x14ac:dyDescent="0.25">
      <c r="B453" s="67" t="s">
        <v>599</v>
      </c>
      <c r="C453" s="66"/>
      <c r="D453" s="66"/>
      <c r="E453" s="66"/>
      <c r="F453" s="66"/>
      <c r="G453" s="62">
        <v>2944</v>
      </c>
      <c r="H453" s="62">
        <f t="shared" si="19"/>
        <v>3562.24</v>
      </c>
      <c r="I453" s="22" t="s">
        <v>601</v>
      </c>
    </row>
    <row r="454" spans="2:9" ht="15" customHeight="1" x14ac:dyDescent="0.25">
      <c r="B454" s="70" t="s">
        <v>658</v>
      </c>
      <c r="C454" s="74"/>
      <c r="D454" s="74"/>
      <c r="E454" s="74"/>
      <c r="F454" s="75"/>
      <c r="G454" s="62">
        <v>2962</v>
      </c>
      <c r="H454" s="62">
        <f t="shared" si="19"/>
        <v>3584.02</v>
      </c>
      <c r="I454" s="22" t="s">
        <v>659</v>
      </c>
    </row>
    <row r="455" spans="2:9" ht="15" customHeight="1" x14ac:dyDescent="0.25">
      <c r="B455" s="70" t="s">
        <v>660</v>
      </c>
      <c r="C455" s="74"/>
      <c r="D455" s="74"/>
      <c r="E455" s="74"/>
      <c r="F455" s="75"/>
      <c r="G455" s="62">
        <v>3348</v>
      </c>
      <c r="H455" s="62">
        <f t="shared" si="19"/>
        <v>4051.08</v>
      </c>
      <c r="I455" s="22" t="s">
        <v>661</v>
      </c>
    </row>
    <row r="456" spans="2:9" ht="15" customHeight="1" x14ac:dyDescent="0.25">
      <c r="B456" s="70" t="s">
        <v>662</v>
      </c>
      <c r="C456" s="74"/>
      <c r="D456" s="74"/>
      <c r="E456" s="74"/>
      <c r="F456" s="75"/>
      <c r="G456" s="62">
        <v>3458</v>
      </c>
      <c r="H456" s="62">
        <f t="shared" si="19"/>
        <v>4184.18</v>
      </c>
      <c r="I456" s="22" t="s">
        <v>663</v>
      </c>
    </row>
    <row r="457" spans="2:9" ht="15" customHeight="1" x14ac:dyDescent="0.25">
      <c r="B457" s="70" t="s">
        <v>664</v>
      </c>
      <c r="C457" s="74"/>
      <c r="D457" s="74"/>
      <c r="E457" s="74"/>
      <c r="F457" s="75"/>
      <c r="G457" s="62">
        <v>3872</v>
      </c>
      <c r="H457" s="62">
        <f t="shared" si="19"/>
        <v>4685.12</v>
      </c>
      <c r="I457" s="22" t="s">
        <v>665</v>
      </c>
    </row>
    <row r="458" spans="2:9" ht="15" customHeight="1" x14ac:dyDescent="0.25">
      <c r="B458" s="70" t="s">
        <v>666</v>
      </c>
      <c r="C458" s="74"/>
      <c r="D458" s="74"/>
      <c r="E458" s="74"/>
      <c r="F458" s="75"/>
      <c r="G458" s="62">
        <v>3916</v>
      </c>
      <c r="H458" s="62">
        <f t="shared" si="19"/>
        <v>4738.3599999999997</v>
      </c>
      <c r="I458" s="22" t="s">
        <v>667</v>
      </c>
    </row>
    <row r="459" spans="2:9" ht="15" customHeight="1" x14ac:dyDescent="0.25">
      <c r="B459" s="70" t="s">
        <v>668</v>
      </c>
      <c r="C459" s="74"/>
      <c r="D459" s="74"/>
      <c r="E459" s="74"/>
      <c r="F459" s="75"/>
      <c r="G459" s="62">
        <v>4736</v>
      </c>
      <c r="H459" s="62">
        <f t="shared" si="19"/>
        <v>5730.5599999999995</v>
      </c>
      <c r="I459" s="22" t="s">
        <v>669</v>
      </c>
    </row>
    <row r="460" spans="2:9" ht="15" customHeight="1" x14ac:dyDescent="0.25">
      <c r="B460" s="19"/>
      <c r="C460" s="19"/>
      <c r="D460" s="19"/>
      <c r="E460" s="19"/>
      <c r="F460" s="19"/>
      <c r="I460" s="13"/>
    </row>
    <row r="461" spans="2:9" ht="15" customHeight="1" x14ac:dyDescent="0.2">
      <c r="B461" s="73" t="s">
        <v>1</v>
      </c>
      <c r="C461" s="73"/>
      <c r="D461" s="73"/>
      <c r="E461" s="73"/>
      <c r="F461" s="73"/>
      <c r="G461" s="34" t="s">
        <v>2</v>
      </c>
      <c r="H461" s="34" t="s">
        <v>3</v>
      </c>
      <c r="I461" s="38" t="s">
        <v>0</v>
      </c>
    </row>
    <row r="462" spans="2:9" ht="15" customHeight="1" x14ac:dyDescent="0.25">
      <c r="B462" s="106" t="s">
        <v>553</v>
      </c>
      <c r="C462" s="68"/>
      <c r="D462" s="68"/>
      <c r="E462" s="68"/>
      <c r="F462" s="68"/>
    </row>
    <row r="463" spans="2:9" ht="15" customHeight="1" x14ac:dyDescent="0.25">
      <c r="B463" s="70" t="s">
        <v>670</v>
      </c>
      <c r="C463" s="74"/>
      <c r="D463" s="74"/>
      <c r="E463" s="74"/>
      <c r="F463" s="75"/>
      <c r="G463" s="62">
        <v>4481</v>
      </c>
      <c r="H463" s="62">
        <f t="shared" si="19"/>
        <v>5422.01</v>
      </c>
      <c r="I463" s="22" t="s">
        <v>671</v>
      </c>
    </row>
    <row r="464" spans="2:9" ht="15" customHeight="1" x14ac:dyDescent="0.25">
      <c r="B464" s="70" t="s">
        <v>672</v>
      </c>
      <c r="C464" s="74"/>
      <c r="D464" s="74"/>
      <c r="E464" s="74"/>
      <c r="F464" s="75"/>
      <c r="G464" s="62">
        <v>4979</v>
      </c>
      <c r="H464" s="62">
        <f t="shared" si="19"/>
        <v>6024.59</v>
      </c>
      <c r="I464" s="22" t="s">
        <v>673</v>
      </c>
    </row>
    <row r="465" spans="2:9" ht="15" customHeight="1" x14ac:dyDescent="0.25">
      <c r="B465" s="70" t="s">
        <v>674</v>
      </c>
      <c r="C465" s="74"/>
      <c r="D465" s="74"/>
      <c r="E465" s="74"/>
      <c r="F465" s="75"/>
      <c r="G465" s="62">
        <v>2388</v>
      </c>
      <c r="H465" s="62">
        <f t="shared" si="19"/>
        <v>2889.48</v>
      </c>
      <c r="I465" s="22" t="s">
        <v>675</v>
      </c>
    </row>
    <row r="466" spans="2:9" ht="15" customHeight="1" x14ac:dyDescent="0.25">
      <c r="B466" s="70" t="s">
        <v>676</v>
      </c>
      <c r="C466" s="74"/>
      <c r="D466" s="74"/>
      <c r="E466" s="74"/>
      <c r="F466" s="75"/>
      <c r="G466" s="62">
        <v>2951</v>
      </c>
      <c r="H466" s="62">
        <f t="shared" si="19"/>
        <v>3570.71</v>
      </c>
      <c r="I466" s="22" t="s">
        <v>677</v>
      </c>
    </row>
    <row r="467" spans="2:9" ht="15" customHeight="1" x14ac:dyDescent="0.25">
      <c r="B467" s="70" t="s">
        <v>694</v>
      </c>
      <c r="C467" s="74"/>
      <c r="D467" s="74"/>
      <c r="E467" s="74"/>
      <c r="F467" s="75"/>
      <c r="G467" s="62">
        <v>2629</v>
      </c>
      <c r="H467" s="62">
        <f>PRODUCT(G467,1.21)</f>
        <v>3181.0899999999997</v>
      </c>
      <c r="I467" s="22" t="s">
        <v>693</v>
      </c>
    </row>
    <row r="468" spans="2:9" ht="15" customHeight="1" x14ac:dyDescent="0.25">
      <c r="B468" s="67" t="s">
        <v>602</v>
      </c>
      <c r="C468" s="66"/>
      <c r="D468" s="66"/>
      <c r="E468" s="66"/>
      <c r="F468" s="66"/>
      <c r="G468" s="62">
        <v>2507</v>
      </c>
      <c r="H468" s="62">
        <f t="shared" ref="H468:H473" si="22">PRODUCT(G468,1.21)</f>
        <v>3033.47</v>
      </c>
      <c r="I468" s="22" t="s">
        <v>605</v>
      </c>
    </row>
    <row r="469" spans="2:9" ht="15" customHeight="1" x14ac:dyDescent="0.25">
      <c r="B469" s="67" t="s">
        <v>603</v>
      </c>
      <c r="C469" s="66"/>
      <c r="D469" s="66"/>
      <c r="E469" s="66"/>
      <c r="F469" s="66"/>
      <c r="G469" s="62">
        <v>3112</v>
      </c>
      <c r="H469" s="62">
        <f t="shared" si="22"/>
        <v>3765.52</v>
      </c>
      <c r="I469" s="22" t="s">
        <v>606</v>
      </c>
    </row>
    <row r="470" spans="2:9" ht="15" customHeight="1" x14ac:dyDescent="0.25">
      <c r="B470" s="67" t="s">
        <v>604</v>
      </c>
      <c r="C470" s="66"/>
      <c r="D470" s="66"/>
      <c r="E470" s="66"/>
      <c r="F470" s="66"/>
      <c r="G470" s="62">
        <v>3455</v>
      </c>
      <c r="H470" s="62">
        <f t="shared" si="22"/>
        <v>4180.55</v>
      </c>
      <c r="I470" s="22" t="s">
        <v>607</v>
      </c>
    </row>
    <row r="471" spans="2:9" ht="15" customHeight="1" x14ac:dyDescent="0.25">
      <c r="B471" s="67" t="s">
        <v>608</v>
      </c>
      <c r="C471" s="66"/>
      <c r="D471" s="66"/>
      <c r="E471" s="66"/>
      <c r="F471" s="66"/>
      <c r="G471" s="62">
        <v>2620</v>
      </c>
      <c r="H471" s="62">
        <f t="shared" si="22"/>
        <v>3170.2</v>
      </c>
      <c r="I471" s="22" t="s">
        <v>611</v>
      </c>
    </row>
    <row r="472" spans="2:9" ht="15" customHeight="1" x14ac:dyDescent="0.25">
      <c r="B472" s="67" t="s">
        <v>609</v>
      </c>
      <c r="C472" s="66"/>
      <c r="D472" s="66"/>
      <c r="E472" s="66"/>
      <c r="F472" s="66"/>
      <c r="G472" s="62">
        <v>2961</v>
      </c>
      <c r="H472" s="62">
        <f t="shared" si="22"/>
        <v>3582.81</v>
      </c>
      <c r="I472" s="22" t="s">
        <v>612</v>
      </c>
    </row>
    <row r="473" spans="2:9" ht="15" customHeight="1" x14ac:dyDescent="0.25">
      <c r="B473" s="67" t="s">
        <v>610</v>
      </c>
      <c r="C473" s="66"/>
      <c r="D473" s="66"/>
      <c r="E473" s="66"/>
      <c r="F473" s="66"/>
      <c r="G473" s="62">
        <v>3240</v>
      </c>
      <c r="H473" s="62">
        <f t="shared" si="22"/>
        <v>3920.4</v>
      </c>
      <c r="I473" s="22" t="s">
        <v>613</v>
      </c>
    </row>
    <row r="474" spans="2:9" ht="15" customHeight="1" x14ac:dyDescent="0.25">
      <c r="B474" s="67" t="s">
        <v>614</v>
      </c>
      <c r="C474" s="66"/>
      <c r="D474" s="66"/>
      <c r="E474" s="66"/>
      <c r="F474" s="66"/>
      <c r="G474" s="62">
        <v>3426</v>
      </c>
      <c r="H474" s="62">
        <f t="shared" ref="H474:H479" si="23">PRODUCT(G474,1.21)</f>
        <v>4145.46</v>
      </c>
      <c r="I474" s="22" t="s">
        <v>620</v>
      </c>
    </row>
    <row r="475" spans="2:9" ht="15" customHeight="1" x14ac:dyDescent="0.25">
      <c r="B475" s="67" t="s">
        <v>615</v>
      </c>
      <c r="C475" s="66"/>
      <c r="D475" s="66"/>
      <c r="E475" s="66"/>
      <c r="F475" s="66"/>
      <c r="G475" s="62">
        <v>4537</v>
      </c>
      <c r="H475" s="62">
        <f t="shared" si="23"/>
        <v>5489.7699999999995</v>
      </c>
      <c r="I475" s="22" t="s">
        <v>621</v>
      </c>
    </row>
    <row r="476" spans="2:9" ht="15" customHeight="1" x14ac:dyDescent="0.25">
      <c r="B476" s="67" t="s">
        <v>616</v>
      </c>
      <c r="C476" s="66"/>
      <c r="D476" s="66"/>
      <c r="E476" s="66"/>
      <c r="F476" s="66"/>
      <c r="G476" s="62">
        <v>4733</v>
      </c>
      <c r="H476" s="62">
        <f t="shared" si="23"/>
        <v>5726.9299999999994</v>
      </c>
      <c r="I476" s="22" t="s">
        <v>622</v>
      </c>
    </row>
    <row r="477" spans="2:9" ht="15" customHeight="1" x14ac:dyDescent="0.25">
      <c r="B477" s="67" t="s">
        <v>617</v>
      </c>
      <c r="C477" s="66"/>
      <c r="D477" s="66"/>
      <c r="E477" s="66"/>
      <c r="F477" s="66"/>
      <c r="G477" s="62">
        <v>3530</v>
      </c>
      <c r="H477" s="62">
        <f t="shared" si="23"/>
        <v>4271.3</v>
      </c>
      <c r="I477" s="22" t="s">
        <v>623</v>
      </c>
    </row>
    <row r="478" spans="2:9" ht="15" customHeight="1" x14ac:dyDescent="0.25">
      <c r="B478" s="67" t="s">
        <v>618</v>
      </c>
      <c r="C478" s="66"/>
      <c r="D478" s="66"/>
      <c r="E478" s="66"/>
      <c r="F478" s="66"/>
      <c r="G478" s="62">
        <v>4336</v>
      </c>
      <c r="H478" s="62">
        <f t="shared" si="23"/>
        <v>5246.5599999999995</v>
      </c>
      <c r="I478" s="22" t="s">
        <v>624</v>
      </c>
    </row>
    <row r="479" spans="2:9" ht="15" customHeight="1" x14ac:dyDescent="0.25">
      <c r="B479" s="67" t="s">
        <v>619</v>
      </c>
      <c r="C479" s="66"/>
      <c r="D479" s="66"/>
      <c r="E479" s="66"/>
      <c r="F479" s="66"/>
      <c r="G479" s="62">
        <v>4568</v>
      </c>
      <c r="H479" s="62">
        <f t="shared" si="23"/>
        <v>5527.28</v>
      </c>
      <c r="I479" s="22" t="s">
        <v>625</v>
      </c>
    </row>
    <row r="480" spans="2:9" ht="15" customHeight="1" x14ac:dyDescent="0.2">
      <c r="B480" s="73" t="s">
        <v>1</v>
      </c>
      <c r="C480" s="73"/>
      <c r="D480" s="73"/>
      <c r="E480" s="73"/>
      <c r="F480" s="73"/>
      <c r="G480" s="34" t="s">
        <v>2</v>
      </c>
      <c r="H480" s="34" t="s">
        <v>3</v>
      </c>
      <c r="I480" s="38" t="s">
        <v>0</v>
      </c>
    </row>
    <row r="481" spans="2:9" ht="15" customHeight="1" x14ac:dyDescent="0.25">
      <c r="B481" s="106" t="s">
        <v>552</v>
      </c>
      <c r="C481" s="68"/>
      <c r="D481" s="68"/>
      <c r="E481" s="68"/>
      <c r="F481" s="68"/>
    </row>
    <row r="482" spans="2:9" ht="15" customHeight="1" x14ac:dyDescent="0.25">
      <c r="B482" s="100" t="s">
        <v>452</v>
      </c>
      <c r="C482" s="71"/>
      <c r="D482" s="71"/>
      <c r="E482" s="71"/>
      <c r="F482" s="72"/>
      <c r="G482" s="62">
        <v>773</v>
      </c>
      <c r="H482" s="62">
        <f t="shared" ref="H482:H501" si="24">PRODUCT(G482,1.21)</f>
        <v>935.32999999999993</v>
      </c>
      <c r="I482" s="7" t="s">
        <v>453</v>
      </c>
    </row>
    <row r="483" spans="2:9" ht="15" customHeight="1" x14ac:dyDescent="0.25">
      <c r="B483" s="102" t="s">
        <v>454</v>
      </c>
      <c r="C483" s="103"/>
      <c r="D483" s="103"/>
      <c r="E483" s="103"/>
      <c r="F483" s="104"/>
      <c r="G483" s="62">
        <v>871</v>
      </c>
      <c r="H483" s="62">
        <f t="shared" si="24"/>
        <v>1053.9100000000001</v>
      </c>
      <c r="I483" s="7" t="s">
        <v>455</v>
      </c>
    </row>
    <row r="484" spans="2:9" ht="15" customHeight="1" x14ac:dyDescent="0.25">
      <c r="B484" s="67" t="s">
        <v>508</v>
      </c>
      <c r="C484" s="66"/>
      <c r="D484" s="66"/>
      <c r="E484" s="66"/>
      <c r="F484" s="66"/>
      <c r="G484" s="62">
        <v>1335</v>
      </c>
      <c r="H484" s="62">
        <f t="shared" si="24"/>
        <v>1615.35</v>
      </c>
      <c r="I484" s="26" t="s">
        <v>509</v>
      </c>
    </row>
    <row r="485" spans="2:9" ht="15" customHeight="1" x14ac:dyDescent="0.25">
      <c r="B485" s="67" t="s">
        <v>500</v>
      </c>
      <c r="C485" s="66"/>
      <c r="D485" s="66"/>
      <c r="E485" s="66"/>
      <c r="F485" s="66"/>
      <c r="G485" s="62">
        <v>1650</v>
      </c>
      <c r="H485" s="62">
        <f t="shared" si="24"/>
        <v>1996.5</v>
      </c>
      <c r="I485" s="26" t="s">
        <v>597</v>
      </c>
    </row>
    <row r="486" spans="2:9" ht="15" customHeight="1" x14ac:dyDescent="0.25">
      <c r="B486" s="67" t="s">
        <v>460</v>
      </c>
      <c r="C486" s="66"/>
      <c r="D486" s="66"/>
      <c r="E486" s="66"/>
      <c r="F486" s="66"/>
      <c r="G486" s="62">
        <v>2097</v>
      </c>
      <c r="H486" s="62">
        <f t="shared" si="24"/>
        <v>2537.37</v>
      </c>
      <c r="I486" s="7" t="s">
        <v>459</v>
      </c>
    </row>
    <row r="487" spans="2:9" ht="15" customHeight="1" x14ac:dyDescent="0.25">
      <c r="B487" s="67" t="s">
        <v>487</v>
      </c>
      <c r="C487" s="66"/>
      <c r="D487" s="66"/>
      <c r="E487" s="66"/>
      <c r="F487" s="66"/>
      <c r="G487" s="62">
        <v>1919</v>
      </c>
      <c r="H487" s="62">
        <f t="shared" si="24"/>
        <v>2321.9899999999998</v>
      </c>
      <c r="I487" s="7" t="s">
        <v>462</v>
      </c>
    </row>
    <row r="488" spans="2:9" ht="15" customHeight="1" x14ac:dyDescent="0.25">
      <c r="B488" s="67" t="s">
        <v>501</v>
      </c>
      <c r="C488" s="66"/>
      <c r="D488" s="66"/>
      <c r="E488" s="66"/>
      <c r="F488" s="66"/>
      <c r="G488" s="62">
        <v>2476</v>
      </c>
      <c r="H488" s="62">
        <f t="shared" si="24"/>
        <v>2995.96</v>
      </c>
      <c r="I488" s="7" t="s">
        <v>465</v>
      </c>
    </row>
    <row r="489" spans="2:9" ht="15" customHeight="1" x14ac:dyDescent="0.25">
      <c r="B489" s="66" t="s">
        <v>466</v>
      </c>
      <c r="C489" s="66"/>
      <c r="D489" s="66"/>
      <c r="E489" s="66"/>
      <c r="F489" s="66"/>
      <c r="G489" s="62">
        <v>2997</v>
      </c>
      <c r="H489" s="62">
        <f t="shared" si="24"/>
        <v>3626.37</v>
      </c>
      <c r="I489" s="7" t="s">
        <v>467</v>
      </c>
    </row>
    <row r="490" spans="2:9" ht="15" customHeight="1" x14ac:dyDescent="0.25">
      <c r="B490" s="67" t="s">
        <v>502</v>
      </c>
      <c r="C490" s="66"/>
      <c r="D490" s="66"/>
      <c r="E490" s="66"/>
      <c r="F490" s="66"/>
      <c r="G490" s="62">
        <v>3621</v>
      </c>
      <c r="H490" s="62">
        <f t="shared" si="24"/>
        <v>4381.41</v>
      </c>
      <c r="I490" s="7" t="s">
        <v>468</v>
      </c>
    </row>
    <row r="491" spans="2:9" ht="15" customHeight="1" x14ac:dyDescent="0.25">
      <c r="B491" s="67" t="s">
        <v>503</v>
      </c>
      <c r="C491" s="66"/>
      <c r="D491" s="66"/>
      <c r="E491" s="66"/>
      <c r="F491" s="66"/>
      <c r="G491" s="62">
        <v>1659</v>
      </c>
      <c r="H491" s="62">
        <f t="shared" si="24"/>
        <v>2007.3899999999999</v>
      </c>
      <c r="I491" s="7" t="s">
        <v>470</v>
      </c>
    </row>
    <row r="492" spans="2:9" ht="15" customHeight="1" x14ac:dyDescent="0.25">
      <c r="B492" s="67" t="s">
        <v>471</v>
      </c>
      <c r="C492" s="66"/>
      <c r="D492" s="66"/>
      <c r="E492" s="66"/>
      <c r="F492" s="66"/>
      <c r="G492" s="62">
        <v>2105</v>
      </c>
      <c r="H492" s="62">
        <f t="shared" si="24"/>
        <v>2547.0499999999997</v>
      </c>
      <c r="I492" s="7" t="s">
        <v>472</v>
      </c>
    </row>
    <row r="493" spans="2:9" ht="15" customHeight="1" x14ac:dyDescent="0.25">
      <c r="B493" s="67" t="s">
        <v>504</v>
      </c>
      <c r="C493" s="66"/>
      <c r="D493" s="66"/>
      <c r="E493" s="66"/>
      <c r="F493" s="66"/>
      <c r="G493" s="62">
        <v>1457</v>
      </c>
      <c r="H493" s="62">
        <f t="shared" si="24"/>
        <v>1762.97</v>
      </c>
      <c r="I493" s="7" t="s">
        <v>473</v>
      </c>
    </row>
    <row r="494" spans="2:9" ht="15" customHeight="1" x14ac:dyDescent="0.25">
      <c r="B494" s="66" t="s">
        <v>474</v>
      </c>
      <c r="C494" s="66"/>
      <c r="D494" s="66"/>
      <c r="E494" s="66"/>
      <c r="F494" s="66"/>
      <c r="G494" s="62">
        <v>1903</v>
      </c>
      <c r="H494" s="62">
        <f t="shared" si="24"/>
        <v>2302.63</v>
      </c>
      <c r="I494" s="7" t="s">
        <v>475</v>
      </c>
    </row>
    <row r="495" spans="2:9" ht="15" customHeight="1" x14ac:dyDescent="0.25">
      <c r="B495" s="67" t="s">
        <v>505</v>
      </c>
      <c r="C495" s="66"/>
      <c r="D495" s="66"/>
      <c r="E495" s="66"/>
      <c r="F495" s="66"/>
      <c r="G495" s="62">
        <v>2846</v>
      </c>
      <c r="H495" s="62">
        <f t="shared" si="24"/>
        <v>3443.66</v>
      </c>
      <c r="I495" s="7" t="s">
        <v>476</v>
      </c>
    </row>
    <row r="496" spans="2:9" ht="15" customHeight="1" x14ac:dyDescent="0.25">
      <c r="B496" s="66" t="s">
        <v>477</v>
      </c>
      <c r="C496" s="66"/>
      <c r="D496" s="66"/>
      <c r="E496" s="66"/>
      <c r="F496" s="66"/>
      <c r="G496" s="62">
        <v>3351</v>
      </c>
      <c r="H496" s="62">
        <f t="shared" si="24"/>
        <v>4054.71</v>
      </c>
      <c r="I496" s="7" t="s">
        <v>478</v>
      </c>
    </row>
    <row r="497" spans="2:9" ht="15" customHeight="1" x14ac:dyDescent="0.25">
      <c r="B497" s="67" t="s">
        <v>506</v>
      </c>
      <c r="C497" s="66"/>
      <c r="D497" s="66"/>
      <c r="E497" s="66"/>
      <c r="F497" s="66"/>
      <c r="G497" s="62">
        <v>2375</v>
      </c>
      <c r="H497" s="62">
        <f t="shared" si="24"/>
        <v>2873.75</v>
      </c>
      <c r="I497" s="7" t="s">
        <v>479</v>
      </c>
    </row>
    <row r="498" spans="2:9" ht="15" customHeight="1" x14ac:dyDescent="0.25">
      <c r="B498" s="66" t="s">
        <v>480</v>
      </c>
      <c r="C498" s="66"/>
      <c r="D498" s="66"/>
      <c r="E498" s="66"/>
      <c r="F498" s="66"/>
      <c r="G498" s="62">
        <v>2880</v>
      </c>
      <c r="H498" s="62">
        <f t="shared" si="24"/>
        <v>3484.7999999999997</v>
      </c>
      <c r="I498" s="7" t="s">
        <v>481</v>
      </c>
    </row>
    <row r="499" spans="2:9" ht="15" customHeight="1" x14ac:dyDescent="0.25">
      <c r="B499" s="102" t="s">
        <v>482</v>
      </c>
      <c r="C499" s="103"/>
      <c r="D499" s="103"/>
      <c r="E499" s="103"/>
      <c r="F499" s="104"/>
      <c r="G499" s="62">
        <v>677</v>
      </c>
      <c r="H499" s="62">
        <f t="shared" si="24"/>
        <v>819.17</v>
      </c>
      <c r="I499" s="7" t="s">
        <v>483</v>
      </c>
    </row>
    <row r="500" spans="2:9" ht="15" customHeight="1" x14ac:dyDescent="0.25">
      <c r="B500" s="102" t="s">
        <v>484</v>
      </c>
      <c r="C500" s="103"/>
      <c r="D500" s="103"/>
      <c r="E500" s="103"/>
      <c r="F500" s="104"/>
      <c r="G500" s="62">
        <v>782</v>
      </c>
      <c r="H500" s="62">
        <f t="shared" si="24"/>
        <v>946.22</v>
      </c>
      <c r="I500" s="7" t="s">
        <v>485</v>
      </c>
    </row>
    <row r="501" spans="2:9" ht="15" customHeight="1" x14ac:dyDescent="0.25">
      <c r="B501" s="105" t="s">
        <v>507</v>
      </c>
      <c r="C501" s="103"/>
      <c r="D501" s="103"/>
      <c r="E501" s="103"/>
      <c r="F501" s="104"/>
      <c r="G501" s="62">
        <v>1230</v>
      </c>
      <c r="H501" s="62">
        <f t="shared" si="24"/>
        <v>1488.3</v>
      </c>
      <c r="I501" s="7" t="s">
        <v>486</v>
      </c>
    </row>
    <row r="502" spans="2:9" ht="15" customHeight="1" x14ac:dyDescent="0.25"/>
    <row r="503" spans="2:9" ht="15" customHeight="1" x14ac:dyDescent="0.2">
      <c r="B503" s="73" t="s">
        <v>1</v>
      </c>
      <c r="C503" s="73"/>
      <c r="D503" s="73"/>
      <c r="E503" s="73"/>
      <c r="F503" s="73"/>
      <c r="G503" s="34" t="s">
        <v>2</v>
      </c>
      <c r="H503" s="34" t="s">
        <v>3</v>
      </c>
      <c r="I503" s="38" t="s">
        <v>0</v>
      </c>
    </row>
    <row r="504" spans="2:9" x14ac:dyDescent="0.25">
      <c r="B504" s="106" t="s">
        <v>551</v>
      </c>
      <c r="C504" s="68"/>
      <c r="D504" s="68"/>
      <c r="E504" s="68"/>
      <c r="F504" s="68"/>
    </row>
    <row r="505" spans="2:9" x14ac:dyDescent="0.25">
      <c r="B505" s="70" t="s">
        <v>554</v>
      </c>
      <c r="C505" s="71"/>
      <c r="D505" s="71"/>
      <c r="E505" s="71"/>
      <c r="F505" s="72"/>
      <c r="G505" s="62">
        <v>862</v>
      </c>
      <c r="H505" s="62">
        <f>PRODUCT(G505,1.21)</f>
        <v>1043.02</v>
      </c>
      <c r="I505" s="26" t="s">
        <v>556</v>
      </c>
    </row>
    <row r="506" spans="2:9" x14ac:dyDescent="0.25">
      <c r="B506" s="105" t="s">
        <v>555</v>
      </c>
      <c r="C506" s="103"/>
      <c r="D506" s="103"/>
      <c r="E506" s="103"/>
      <c r="F506" s="104"/>
      <c r="G506" s="62">
        <v>1274</v>
      </c>
      <c r="H506" s="62">
        <f>PRODUCT(G506,1.21)</f>
        <v>1541.54</v>
      </c>
      <c r="I506" s="26" t="s">
        <v>557</v>
      </c>
    </row>
    <row r="507" spans="2:9" x14ac:dyDescent="0.25">
      <c r="B507" s="105" t="s">
        <v>733</v>
      </c>
      <c r="C507" s="103"/>
      <c r="D507" s="103"/>
      <c r="E507" s="103"/>
      <c r="F507" s="104"/>
      <c r="G507" s="62">
        <v>1774</v>
      </c>
      <c r="H507" s="62">
        <f>PRODUCT(G507,1.21)</f>
        <v>2146.54</v>
      </c>
      <c r="I507" s="26" t="s">
        <v>732</v>
      </c>
    </row>
    <row r="508" spans="2:9" x14ac:dyDescent="0.25">
      <c r="B508" s="50"/>
      <c r="C508" s="19"/>
      <c r="D508" s="19"/>
      <c r="E508" s="19"/>
      <c r="F508" s="19"/>
      <c r="I508" s="51"/>
    </row>
    <row r="509" spans="2:9" x14ac:dyDescent="0.25">
      <c r="B509" s="50"/>
      <c r="C509" s="19"/>
      <c r="D509" s="19"/>
      <c r="E509" s="19"/>
      <c r="F509" s="19"/>
      <c r="I509" s="51"/>
    </row>
    <row r="510" spans="2:9" x14ac:dyDescent="0.25">
      <c r="B510" s="50"/>
      <c r="C510" s="19"/>
      <c r="D510" s="19"/>
      <c r="E510" s="19"/>
      <c r="F510" s="19"/>
      <c r="I510" s="51"/>
    </row>
    <row r="511" spans="2:9" x14ac:dyDescent="0.25">
      <c r="B511" s="50"/>
      <c r="C511" s="19"/>
      <c r="D511" s="19"/>
      <c r="E511" s="19"/>
      <c r="F511" s="19"/>
      <c r="I511" s="51"/>
    </row>
    <row r="512" spans="2:9" x14ac:dyDescent="0.25">
      <c r="B512" s="50"/>
      <c r="C512" s="19"/>
      <c r="D512" s="19"/>
      <c r="E512" s="19"/>
      <c r="F512" s="19"/>
      <c r="I512" s="51"/>
    </row>
    <row r="513" spans="2:9" x14ac:dyDescent="0.25">
      <c r="B513" s="50"/>
      <c r="C513" s="19"/>
      <c r="D513" s="19"/>
      <c r="E513" s="19"/>
      <c r="F513" s="19"/>
      <c r="I513" s="51"/>
    </row>
    <row r="514" spans="2:9" x14ac:dyDescent="0.25">
      <c r="B514" s="50"/>
      <c r="C514" s="19"/>
      <c r="D514" s="19"/>
      <c r="E514" s="19"/>
      <c r="F514" s="19"/>
      <c r="I514" s="51"/>
    </row>
    <row r="515" spans="2:9" x14ac:dyDescent="0.25">
      <c r="B515" s="50"/>
      <c r="C515" s="19"/>
      <c r="D515" s="19"/>
      <c r="E515" s="19"/>
      <c r="F515" s="19"/>
      <c r="I515" s="51"/>
    </row>
    <row r="516" spans="2:9" x14ac:dyDescent="0.25">
      <c r="B516" s="50"/>
      <c r="C516" s="19"/>
      <c r="D516" s="19"/>
      <c r="E516" s="19"/>
      <c r="F516" s="19"/>
      <c r="I516" s="51"/>
    </row>
    <row r="517" spans="2:9" x14ac:dyDescent="0.2">
      <c r="B517" s="73" t="s">
        <v>1</v>
      </c>
      <c r="C517" s="73"/>
      <c r="D517" s="73"/>
      <c r="E517" s="73"/>
      <c r="F517" s="73"/>
      <c r="G517" s="34" t="s">
        <v>2</v>
      </c>
      <c r="H517" s="34" t="s">
        <v>3</v>
      </c>
      <c r="I517" s="38" t="s">
        <v>0</v>
      </c>
    </row>
    <row r="518" spans="2:9" x14ac:dyDescent="0.25">
      <c r="B518" s="106" t="s">
        <v>634</v>
      </c>
      <c r="C518" s="68"/>
      <c r="D518" s="68"/>
      <c r="E518" s="68"/>
      <c r="F518" s="68"/>
    </row>
    <row r="519" spans="2:9" x14ac:dyDescent="0.25">
      <c r="B519" s="99" t="s">
        <v>489</v>
      </c>
      <c r="C519" s="90"/>
      <c r="D519" s="90"/>
      <c r="E519" s="90"/>
      <c r="F519" s="90"/>
      <c r="G519" s="62">
        <v>3933</v>
      </c>
      <c r="H519" s="62">
        <f t="shared" ref="H519:H524" si="25">PRODUCT(G519,1.21)</f>
        <v>4758.93</v>
      </c>
      <c r="I519" s="31" t="s">
        <v>456</v>
      </c>
    </row>
    <row r="520" spans="2:9" x14ac:dyDescent="0.25">
      <c r="B520" s="90" t="s">
        <v>457</v>
      </c>
      <c r="C520" s="90"/>
      <c r="D520" s="90"/>
      <c r="E520" s="90"/>
      <c r="F520" s="90"/>
      <c r="G520" s="62">
        <v>3623</v>
      </c>
      <c r="H520" s="62">
        <f t="shared" si="25"/>
        <v>4383.83</v>
      </c>
      <c r="I520" s="31" t="s">
        <v>458</v>
      </c>
    </row>
    <row r="521" spans="2:9" x14ac:dyDescent="0.25">
      <c r="B521" s="70" t="s">
        <v>492</v>
      </c>
      <c r="C521" s="71"/>
      <c r="D521" s="71"/>
      <c r="E521" s="71"/>
      <c r="F521" s="72"/>
      <c r="G521" s="62">
        <v>5337</v>
      </c>
      <c r="H521" s="62">
        <f t="shared" si="25"/>
        <v>6457.7699999999995</v>
      </c>
      <c r="I521" s="4" t="s">
        <v>461</v>
      </c>
    </row>
    <row r="522" spans="2:9" x14ac:dyDescent="0.25">
      <c r="B522" s="90" t="s">
        <v>463</v>
      </c>
      <c r="C522" s="90"/>
      <c r="D522" s="90"/>
      <c r="E522" s="90"/>
      <c r="F522" s="90"/>
      <c r="G522" s="62">
        <v>4909</v>
      </c>
      <c r="H522" s="62">
        <f t="shared" si="25"/>
        <v>5939.8899999999994</v>
      </c>
      <c r="I522" s="4" t="s">
        <v>464</v>
      </c>
    </row>
    <row r="523" spans="2:9" x14ac:dyDescent="0.25">
      <c r="B523" s="99" t="s">
        <v>726</v>
      </c>
      <c r="C523" s="90"/>
      <c r="D523" s="90"/>
      <c r="E523" s="90"/>
      <c r="F523" s="90"/>
      <c r="G523" s="62">
        <v>2620</v>
      </c>
      <c r="H523" s="62">
        <f t="shared" si="25"/>
        <v>3170.2</v>
      </c>
      <c r="I523" s="22" t="s">
        <v>724</v>
      </c>
    </row>
    <row r="524" spans="2:9" x14ac:dyDescent="0.25">
      <c r="B524" s="99" t="s">
        <v>725</v>
      </c>
      <c r="C524" s="90"/>
      <c r="D524" s="90"/>
      <c r="E524" s="90"/>
      <c r="F524" s="90"/>
      <c r="G524" s="62">
        <v>2441</v>
      </c>
      <c r="H524" s="62">
        <f t="shared" si="25"/>
        <v>2953.61</v>
      </c>
      <c r="I524" s="22" t="s">
        <v>723</v>
      </c>
    </row>
    <row r="525" spans="2:9" x14ac:dyDescent="0.25">
      <c r="B525" s="99" t="s">
        <v>760</v>
      </c>
      <c r="C525" s="90"/>
      <c r="D525" s="90"/>
      <c r="E525" s="90"/>
      <c r="F525" s="90"/>
      <c r="G525" s="62">
        <v>9350</v>
      </c>
      <c r="H525" s="62">
        <f>PRODUCT(G525,1.21)</f>
        <v>11313.5</v>
      </c>
      <c r="I525" s="22" t="s">
        <v>761</v>
      </c>
    </row>
    <row r="526" spans="2:9" x14ac:dyDescent="0.25">
      <c r="B526" s="99" t="s">
        <v>762</v>
      </c>
      <c r="C526" s="90"/>
      <c r="D526" s="90"/>
      <c r="E526" s="90"/>
      <c r="F526" s="90"/>
      <c r="G526" s="62">
        <v>8150</v>
      </c>
      <c r="H526" s="62">
        <f>PRODUCT(G526,1.21)</f>
        <v>9861.5</v>
      </c>
      <c r="I526" s="22" t="s">
        <v>763</v>
      </c>
    </row>
    <row r="527" spans="2:9" x14ac:dyDescent="0.25">
      <c r="B527" s="99" t="s">
        <v>769</v>
      </c>
      <c r="C527" s="90"/>
      <c r="D527" s="90"/>
      <c r="E527" s="90"/>
      <c r="F527" s="90"/>
      <c r="G527" s="62">
        <v>15730</v>
      </c>
      <c r="H527" s="62">
        <f>PRODUCT(G527,1.21)</f>
        <v>19033.3</v>
      </c>
      <c r="I527" s="22" t="s">
        <v>770</v>
      </c>
    </row>
    <row r="528" spans="2:9" x14ac:dyDescent="0.25">
      <c r="B528" s="20"/>
      <c r="C528" s="20"/>
      <c r="D528" s="20"/>
      <c r="E528" s="20"/>
      <c r="F528" s="20"/>
      <c r="I528" s="18"/>
    </row>
    <row r="529" spans="2:9" x14ac:dyDescent="0.2">
      <c r="B529" s="73" t="s">
        <v>1</v>
      </c>
      <c r="C529" s="73"/>
      <c r="D529" s="73"/>
      <c r="E529" s="73"/>
      <c r="F529" s="73"/>
      <c r="G529" s="34" t="s">
        <v>2</v>
      </c>
      <c r="H529" s="34" t="s">
        <v>3</v>
      </c>
      <c r="I529" s="38" t="s">
        <v>0</v>
      </c>
    </row>
    <row r="530" spans="2:9" x14ac:dyDescent="0.25">
      <c r="B530" s="106" t="s">
        <v>678</v>
      </c>
      <c r="C530" s="68"/>
      <c r="D530" s="68"/>
      <c r="E530" s="68"/>
      <c r="F530" s="68"/>
    </row>
    <row r="531" spans="2:9" x14ac:dyDescent="0.25">
      <c r="B531" s="99" t="s">
        <v>679</v>
      </c>
      <c r="C531" s="90"/>
      <c r="D531" s="90"/>
      <c r="E531" s="90"/>
      <c r="F531" s="90"/>
      <c r="G531" s="62">
        <v>11950</v>
      </c>
      <c r="H531" s="62">
        <f>PRODUCT(G531,1.21)</f>
        <v>14459.5</v>
      </c>
      <c r="I531" s="32" t="s">
        <v>681</v>
      </c>
    </row>
    <row r="532" spans="2:9" x14ac:dyDescent="0.25">
      <c r="B532" s="99" t="s">
        <v>680</v>
      </c>
      <c r="C532" s="90"/>
      <c r="D532" s="90"/>
      <c r="E532" s="90"/>
      <c r="F532" s="90"/>
      <c r="G532" s="62">
        <v>12950</v>
      </c>
      <c r="H532" s="62">
        <f>PRODUCT(G532,1.21)</f>
        <v>15669.5</v>
      </c>
      <c r="I532" s="32" t="s">
        <v>682</v>
      </c>
    </row>
    <row r="534" spans="2:9" x14ac:dyDescent="0.2">
      <c r="B534" s="73" t="s">
        <v>1</v>
      </c>
      <c r="C534" s="73"/>
      <c r="D534" s="73"/>
      <c r="E534" s="73"/>
      <c r="F534" s="73"/>
      <c r="G534" s="34" t="s">
        <v>2</v>
      </c>
      <c r="H534" s="34" t="s">
        <v>3</v>
      </c>
      <c r="I534" s="38" t="s">
        <v>0</v>
      </c>
    </row>
    <row r="535" spans="2:9" x14ac:dyDescent="0.25">
      <c r="B535" s="106" t="s">
        <v>738</v>
      </c>
      <c r="C535" s="68"/>
      <c r="D535" s="68"/>
      <c r="E535" s="68"/>
      <c r="F535" s="68"/>
    </row>
    <row r="536" spans="2:9" x14ac:dyDescent="0.25">
      <c r="B536" s="70" t="s">
        <v>644</v>
      </c>
      <c r="C536" s="71"/>
      <c r="D536" s="71"/>
      <c r="E536" s="71"/>
      <c r="F536" s="72"/>
      <c r="G536" s="62">
        <v>16963</v>
      </c>
      <c r="H536" s="62">
        <f>PRODUCT(G536,1.21)</f>
        <v>20525.23</v>
      </c>
      <c r="I536" s="60" t="s">
        <v>645</v>
      </c>
    </row>
    <row r="537" spans="2:9" x14ac:dyDescent="0.25">
      <c r="B537" s="105" t="s">
        <v>646</v>
      </c>
      <c r="C537" s="103"/>
      <c r="D537" s="103"/>
      <c r="E537" s="103"/>
      <c r="F537" s="104"/>
      <c r="G537" s="62">
        <v>28268</v>
      </c>
      <c r="H537" s="62">
        <f>PRODUCT(G537,1.21)</f>
        <v>34204.28</v>
      </c>
      <c r="I537" s="61" t="s">
        <v>647</v>
      </c>
    </row>
    <row r="538" spans="2:9" x14ac:dyDescent="0.25">
      <c r="B538" s="29" t="s">
        <v>648</v>
      </c>
      <c r="C538" s="27"/>
      <c r="D538" s="27"/>
      <c r="E538" s="27"/>
      <c r="F538" s="28"/>
      <c r="G538" s="62">
        <v>31556</v>
      </c>
      <c r="H538" s="62">
        <f>PRODUCT(G538,1.21)</f>
        <v>38182.76</v>
      </c>
      <c r="I538" s="22" t="s">
        <v>649</v>
      </c>
    </row>
    <row r="539" spans="2:9" x14ac:dyDescent="0.25">
      <c r="G539"/>
      <c r="I539" s="35"/>
    </row>
    <row r="551" hidden="1" x14ac:dyDescent="0.25"/>
  </sheetData>
  <mergeCells count="358">
    <mergeCell ref="B322:F322"/>
    <mergeCell ref="B334:F334"/>
    <mergeCell ref="B177:F177"/>
    <mergeCell ref="B395:F395"/>
    <mergeCell ref="B396:F396"/>
    <mergeCell ref="B525:F525"/>
    <mergeCell ref="B526:F526"/>
    <mergeCell ref="B313:F313"/>
    <mergeCell ref="B308:F308"/>
    <mergeCell ref="B339:F339"/>
    <mergeCell ref="B340:F340"/>
    <mergeCell ref="B351:F351"/>
    <mergeCell ref="B218:F218"/>
    <mergeCell ref="B224:F224"/>
    <mergeCell ref="B379:F379"/>
    <mergeCell ref="B422:F422"/>
    <mergeCell ref="B426:F426"/>
    <mergeCell ref="B433:F433"/>
    <mergeCell ref="B371:F371"/>
    <mergeCell ref="B207:F207"/>
    <mergeCell ref="B222:F222"/>
    <mergeCell ref="B211:F211"/>
    <mergeCell ref="B411:F411"/>
    <mergeCell ref="B414:F414"/>
    <mergeCell ref="B343:F343"/>
    <mergeCell ref="B342:F342"/>
    <mergeCell ref="B341:F341"/>
    <mergeCell ref="B372:F372"/>
    <mergeCell ref="B349:F349"/>
    <mergeCell ref="B385:F385"/>
    <mergeCell ref="B432:F432"/>
    <mergeCell ref="B368:F368"/>
    <mergeCell ref="B352:F352"/>
    <mergeCell ref="B361:F361"/>
    <mergeCell ref="B374:F374"/>
    <mergeCell ref="B410:F410"/>
    <mergeCell ref="B362:F362"/>
    <mergeCell ref="B394:F394"/>
    <mergeCell ref="B380:F380"/>
    <mergeCell ref="B353:F353"/>
    <mergeCell ref="B357:F357"/>
    <mergeCell ref="B376:F376"/>
    <mergeCell ref="B366:F366"/>
    <mergeCell ref="B358:F358"/>
    <mergeCell ref="B364:F364"/>
    <mergeCell ref="B504:F504"/>
    <mergeCell ref="B309:F309"/>
    <mergeCell ref="B279:F279"/>
    <mergeCell ref="B319:F319"/>
    <mergeCell ref="B531:F531"/>
    <mergeCell ref="B532:F532"/>
    <mergeCell ref="B454:F454"/>
    <mergeCell ref="B455:F455"/>
    <mergeCell ref="B459:F459"/>
    <mergeCell ref="B466:F466"/>
    <mergeCell ref="B456:F456"/>
    <mergeCell ref="B458:F458"/>
    <mergeCell ref="B482:F482"/>
    <mergeCell ref="B481:F481"/>
    <mergeCell ref="B527:F527"/>
    <mergeCell ref="B530:F530"/>
    <mergeCell ref="B485:F485"/>
    <mergeCell ref="B463:F463"/>
    <mergeCell ref="B464:F464"/>
    <mergeCell ref="B465:F465"/>
    <mergeCell ref="B500:F500"/>
    <mergeCell ref="B478:F478"/>
    <mergeCell ref="B479:F479"/>
    <mergeCell ref="B493:F493"/>
    <mergeCell ref="B452:F452"/>
    <mergeCell ref="B473:F473"/>
    <mergeCell ref="B471:F471"/>
    <mergeCell ref="B477:F477"/>
    <mergeCell ref="B469:F469"/>
    <mergeCell ref="B503:F503"/>
    <mergeCell ref="B501:F501"/>
    <mergeCell ref="B494:F494"/>
    <mergeCell ref="B470:F470"/>
    <mergeCell ref="B453:F453"/>
    <mergeCell ref="B490:F490"/>
    <mergeCell ref="B495:F495"/>
    <mergeCell ref="B496:F496"/>
    <mergeCell ref="B474:F474"/>
    <mergeCell ref="B488:F488"/>
    <mergeCell ref="B476:F476"/>
    <mergeCell ref="B487:F487"/>
    <mergeCell ref="B489:F489"/>
    <mergeCell ref="B499:F499"/>
    <mergeCell ref="B331:F331"/>
    <mergeCell ref="B324:F324"/>
    <mergeCell ref="B294:F294"/>
    <mergeCell ref="B290:F290"/>
    <mergeCell ref="B300:F300"/>
    <mergeCell ref="B303:F303"/>
    <mergeCell ref="B311:F311"/>
    <mergeCell ref="B416:F416"/>
    <mergeCell ref="B438:F438"/>
    <mergeCell ref="B427:F427"/>
    <mergeCell ref="B430:F430"/>
    <mergeCell ref="B421:F421"/>
    <mergeCell ref="B407:F407"/>
    <mergeCell ref="B415:F415"/>
    <mergeCell ref="B393:F393"/>
    <mergeCell ref="B387:F387"/>
    <mergeCell ref="B420:F420"/>
    <mergeCell ref="B423:F423"/>
    <mergeCell ref="B431:F431"/>
    <mergeCell ref="B435:F435"/>
    <mergeCell ref="B434:F434"/>
    <mergeCell ref="B384:F384"/>
    <mergeCell ref="B326:F326"/>
    <mergeCell ref="B365:F365"/>
    <mergeCell ref="B287:F287"/>
    <mergeCell ref="B288:F288"/>
    <mergeCell ref="B252:F252"/>
    <mergeCell ref="B254:F254"/>
    <mergeCell ref="B253:F253"/>
    <mergeCell ref="B446:F446"/>
    <mergeCell ref="B468:F468"/>
    <mergeCell ref="B480:F480"/>
    <mergeCell ref="B483:F483"/>
    <mergeCell ref="B449:F449"/>
    <mergeCell ref="B462:F462"/>
    <mergeCell ref="B457:F457"/>
    <mergeCell ref="B450:F450"/>
    <mergeCell ref="B350:F350"/>
    <mergeCell ref="B363:F363"/>
    <mergeCell ref="B367:F367"/>
    <mergeCell ref="B440:F440"/>
    <mergeCell ref="B443:F443"/>
    <mergeCell ref="B390:F390"/>
    <mergeCell ref="B413:F413"/>
    <mergeCell ref="B419:F419"/>
    <mergeCell ref="B428:F428"/>
    <mergeCell ref="B391:F391"/>
    <mergeCell ref="B445:F445"/>
    <mergeCell ref="B259:F259"/>
    <mergeCell ref="B262:F262"/>
    <mergeCell ref="B266:F266"/>
    <mergeCell ref="B268:F268"/>
    <mergeCell ref="B272:F272"/>
    <mergeCell ref="B280:F280"/>
    <mergeCell ref="B276:F276"/>
    <mergeCell ref="B250:F250"/>
    <mergeCell ref="B255:F255"/>
    <mergeCell ref="B256:F256"/>
    <mergeCell ref="B263:F263"/>
    <mergeCell ref="B251:F251"/>
    <mergeCell ref="B273:F273"/>
    <mergeCell ref="B271:F271"/>
    <mergeCell ref="B260:F260"/>
    <mergeCell ref="B261:F261"/>
    <mergeCell ref="B264:F264"/>
    <mergeCell ref="B265:F265"/>
    <mergeCell ref="B270:F270"/>
    <mergeCell ref="B278:F278"/>
    <mergeCell ref="B238:F238"/>
    <mergeCell ref="B240:F240"/>
    <mergeCell ref="B236:F236"/>
    <mergeCell ref="B228:F228"/>
    <mergeCell ref="B215:F215"/>
    <mergeCell ref="B227:F227"/>
    <mergeCell ref="B217:F217"/>
    <mergeCell ref="B212:F212"/>
    <mergeCell ref="B220:F220"/>
    <mergeCell ref="B223:F223"/>
    <mergeCell ref="B219:F219"/>
    <mergeCell ref="B226:F226"/>
    <mergeCell ref="B31:F31"/>
    <mergeCell ref="B101:F101"/>
    <mergeCell ref="B97:F97"/>
    <mergeCell ref="B61:F61"/>
    <mergeCell ref="B69:F69"/>
    <mergeCell ref="B129:F129"/>
    <mergeCell ref="B130:F130"/>
    <mergeCell ref="B147:F147"/>
    <mergeCell ref="B1:F1"/>
    <mergeCell ref="B10:F10"/>
    <mergeCell ref="B21:F21"/>
    <mergeCell ref="B96:F96"/>
    <mergeCell ref="B50:F50"/>
    <mergeCell ref="B140:F140"/>
    <mergeCell ref="B70:F70"/>
    <mergeCell ref="B78:F78"/>
    <mergeCell ref="B118:F118"/>
    <mergeCell ref="B2:F2"/>
    <mergeCell ref="B3:F3"/>
    <mergeCell ref="B20:F20"/>
    <mergeCell ref="B62:F62"/>
    <mergeCell ref="B4:F4"/>
    <mergeCell ref="B22:F22"/>
    <mergeCell ref="B119:F119"/>
    <mergeCell ref="B160:F160"/>
    <mergeCell ref="B229:F229"/>
    <mergeCell ref="B107:F107"/>
    <mergeCell ref="B195:F195"/>
    <mergeCell ref="B196:F196"/>
    <mergeCell ref="B190:F190"/>
    <mergeCell ref="B176:F176"/>
    <mergeCell ref="B194:F194"/>
    <mergeCell ref="B193:F193"/>
    <mergeCell ref="B169:F169"/>
    <mergeCell ref="B148:F148"/>
    <mergeCell ref="B165:F165"/>
    <mergeCell ref="B189:F189"/>
    <mergeCell ref="B179:F179"/>
    <mergeCell ref="B181:F181"/>
    <mergeCell ref="B187:F187"/>
    <mergeCell ref="B178:F178"/>
    <mergeCell ref="B180:F180"/>
    <mergeCell ref="B183:F183"/>
    <mergeCell ref="B203:F203"/>
    <mergeCell ref="B154:F154"/>
    <mergeCell ref="B170:F170"/>
    <mergeCell ref="B162:F162"/>
    <mergeCell ref="B164:F164"/>
    <mergeCell ref="B171:F171"/>
    <mergeCell ref="B184:F184"/>
    <mergeCell ref="B185:F185"/>
    <mergeCell ref="B161:F161"/>
    <mergeCell ref="B199:F199"/>
    <mergeCell ref="B188:F188"/>
    <mergeCell ref="B205:F205"/>
    <mergeCell ref="B192:F192"/>
    <mergeCell ref="B163:F163"/>
    <mergeCell ref="B174:F174"/>
    <mergeCell ref="B197:F197"/>
    <mergeCell ref="B186:F186"/>
    <mergeCell ref="B191:F191"/>
    <mergeCell ref="B175:F175"/>
    <mergeCell ref="B166:F166"/>
    <mergeCell ref="B182:F182"/>
    <mergeCell ref="B202:F202"/>
    <mergeCell ref="B198:F198"/>
    <mergeCell ref="B201:F201"/>
    <mergeCell ref="B200:F200"/>
    <mergeCell ref="B167:F167"/>
    <mergeCell ref="B168:F168"/>
    <mergeCell ref="B535:F535"/>
    <mergeCell ref="B285:F285"/>
    <mergeCell ref="B382:F382"/>
    <mergeCell ref="B336:F336"/>
    <mergeCell ref="B360:F360"/>
    <mergeCell ref="B375:F375"/>
    <mergeCell ref="B302:F302"/>
    <mergeCell ref="B332:F332"/>
    <mergeCell ref="B325:F325"/>
    <mergeCell ref="B305:F305"/>
    <mergeCell ref="B323:F323"/>
    <mergeCell ref="B320:F320"/>
    <mergeCell ref="B306:F306"/>
    <mergeCell ref="B317:F317"/>
    <mergeCell ref="B314:F314"/>
    <mergeCell ref="B315:F315"/>
    <mergeCell ref="B307:F307"/>
    <mergeCell ref="B316:F316"/>
    <mergeCell ref="B486:F486"/>
    <mergeCell ref="B467:F467"/>
    <mergeCell ref="B318:F318"/>
    <mergeCell ref="B310:F310"/>
    <mergeCell ref="B312:F312"/>
    <mergeCell ref="B418:F418"/>
    <mergeCell ref="B537:F537"/>
    <mergeCell ref="B521:F521"/>
    <mergeCell ref="B523:F523"/>
    <mergeCell ref="B534:F534"/>
    <mergeCell ref="B492:F492"/>
    <mergeCell ref="B424:F424"/>
    <mergeCell ref="B461:F461"/>
    <mergeCell ref="B518:F518"/>
    <mergeCell ref="B506:F506"/>
    <mergeCell ref="B529:F529"/>
    <mergeCell ref="B524:F524"/>
    <mergeCell ref="B522:F522"/>
    <mergeCell ref="B517:F517"/>
    <mergeCell ref="B520:F520"/>
    <mergeCell ref="B429:F429"/>
    <mergeCell ref="B507:F507"/>
    <mergeCell ref="B444:F444"/>
    <mergeCell ref="B498:F498"/>
    <mergeCell ref="B484:F484"/>
    <mergeCell ref="B472:F472"/>
    <mergeCell ref="B437:F437"/>
    <mergeCell ref="B436:F436"/>
    <mergeCell ref="B505:F505"/>
    <mergeCell ref="B536:F536"/>
    <mergeCell ref="B519:F519"/>
    <mergeCell ref="B383:F383"/>
    <mergeCell ref="B425:F425"/>
    <mergeCell ref="B392:F392"/>
    <mergeCell ref="B417:F417"/>
    <mergeCell ref="B370:F370"/>
    <mergeCell ref="B497:F497"/>
    <mergeCell ref="B475:F475"/>
    <mergeCell ref="B451:F451"/>
    <mergeCell ref="B491:F491"/>
    <mergeCell ref="B412:F412"/>
    <mergeCell ref="B373:F373"/>
    <mergeCell ref="B406:F406"/>
    <mergeCell ref="B409:F409"/>
    <mergeCell ref="B378:F378"/>
    <mergeCell ref="B386:F386"/>
    <mergeCell ref="B377:F377"/>
    <mergeCell ref="B389:F389"/>
    <mergeCell ref="B388:F388"/>
    <mergeCell ref="B442:F442"/>
    <mergeCell ref="B439:F439"/>
    <mergeCell ref="B441:F441"/>
    <mergeCell ref="B381:F381"/>
    <mergeCell ref="B408:F408"/>
    <mergeCell ref="B282:F282"/>
    <mergeCell ref="B275:F275"/>
    <mergeCell ref="B274:F274"/>
    <mergeCell ref="B337:F337"/>
    <mergeCell ref="B356:F356"/>
    <mergeCell ref="B301:F301"/>
    <mergeCell ref="B338:F338"/>
    <mergeCell ref="B354:F354"/>
    <mergeCell ref="B281:F281"/>
    <mergeCell ref="B291:F291"/>
    <mergeCell ref="B329:F329"/>
    <mergeCell ref="B328:F328"/>
    <mergeCell ref="B304:F304"/>
    <mergeCell ref="B293:F293"/>
    <mergeCell ref="B286:F286"/>
    <mergeCell ref="B283:F283"/>
    <mergeCell ref="B284:F284"/>
    <mergeCell ref="B335:F335"/>
    <mergeCell ref="B330:F330"/>
    <mergeCell ref="B321:F321"/>
    <mergeCell ref="B355:F355"/>
    <mergeCell ref="B277:F277"/>
    <mergeCell ref="B327:F327"/>
    <mergeCell ref="B292:F292"/>
    <mergeCell ref="B206:F206"/>
    <mergeCell ref="B216:F216"/>
    <mergeCell ref="B269:F269"/>
    <mergeCell ref="B257:F257"/>
    <mergeCell ref="B258:F258"/>
    <mergeCell ref="B225:F225"/>
    <mergeCell ref="B208:F208"/>
    <mergeCell ref="B210:F210"/>
    <mergeCell ref="B242:F242"/>
    <mergeCell ref="B243:F243"/>
    <mergeCell ref="B214:F214"/>
    <mergeCell ref="B209:F209"/>
    <mergeCell ref="B249:F249"/>
    <mergeCell ref="B248:F248"/>
    <mergeCell ref="B247:F247"/>
    <mergeCell ref="B233:F233"/>
    <mergeCell ref="B221:F221"/>
    <mergeCell ref="B241:F241"/>
    <mergeCell ref="B235:F235"/>
    <mergeCell ref="B237:F237"/>
    <mergeCell ref="B234:F234"/>
    <mergeCell ref="B213:F213"/>
    <mergeCell ref="B246:F246"/>
    <mergeCell ref="B239:F239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93" orientation="portrait" r:id="rId1"/>
  <headerFooter alignWithMargins="0">
    <oddHeader>&amp;L&amp;"Arial,Tučné"&amp;16        Ceník produktů Pavliš a Hartmann, spol.s r.o. od 1.4.2024</oddHeader>
    <oddFooter>&amp;LPlatnost: 01.04.2024 - 30.06.2024
&amp;C&amp;P&amp;R&amp;N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Konstrukce</dc:creator>
  <cp:lastModifiedBy>Martina Kašíková</cp:lastModifiedBy>
  <cp:lastPrinted>2024-04-22T09:56:02Z</cp:lastPrinted>
  <dcterms:created xsi:type="dcterms:W3CDTF">2010-03-15T11:50:45Z</dcterms:created>
  <dcterms:modified xsi:type="dcterms:W3CDTF">2024-04-22T09:56:06Z</dcterms:modified>
</cp:coreProperties>
</file>